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75" windowHeight="10725" tabRatio="820" firstSheet="17" activeTab="21"/>
  </bookViews>
  <sheets>
    <sheet name="97～98同大戦績" sheetId="1" r:id="rId1"/>
    <sheet name="98～99同大戦績" sheetId="2" r:id="rId2"/>
    <sheet name="1999～2000同大戦績 " sheetId="3" r:id="rId3"/>
    <sheet name="2000～2001同大戦績" sheetId="4" r:id="rId4"/>
    <sheet name="2001～2002同大戦績" sheetId="5" r:id="rId5"/>
    <sheet name="2002～2003同大戦績" sheetId="6" r:id="rId6"/>
    <sheet name="2003～2004同大戦績" sheetId="7" r:id="rId7"/>
    <sheet name="2004～2005同大戦績" sheetId="8" r:id="rId8"/>
    <sheet name="2005～2006同大戦績" sheetId="9" r:id="rId9"/>
    <sheet name="2006～2007同大戦績" sheetId="10" r:id="rId10"/>
    <sheet name="2007～2008同大戦績" sheetId="11" r:id="rId11"/>
    <sheet name="2008～2009同大戦績" sheetId="12" r:id="rId12"/>
    <sheet name="2009～2010同大戦績" sheetId="13" r:id="rId13"/>
    <sheet name="2010～2011同大戦績" sheetId="14" r:id="rId14"/>
    <sheet name="2011～2012同大戦績" sheetId="15" r:id="rId15"/>
    <sheet name="2012～2013同大戦績" sheetId="16" r:id="rId16"/>
    <sheet name="2013～2014同大戦績" sheetId="17" r:id="rId17"/>
    <sheet name="2014～2015同大戦績" sheetId="18" r:id="rId18"/>
    <sheet name="2015～2016同大戦績" sheetId="19" r:id="rId19"/>
    <sheet name="2016～2017同大戦績" sheetId="20" r:id="rId20"/>
    <sheet name="2017～2018同大戦績" sheetId="21" r:id="rId21"/>
    <sheet name="2018～2019同大戦績" sheetId="22" r:id="rId22"/>
  </sheets>
  <definedNames>
    <definedName name="_xlnm.Print_Area" localSheetId="7">'2004～2005同大戦績'!$A$1:$O$84</definedName>
    <definedName name="_xlnm.Print_Area" localSheetId="8">'2005～2006同大戦績'!$A$1:$M$85</definedName>
    <definedName name="_xlnm.Print_Area" localSheetId="9">'2006～2007同大戦績'!$A$1:$M$89</definedName>
    <definedName name="_xlnm.Print_Area" localSheetId="10">'2007～2008同大戦績'!$A$1:$O$108</definedName>
    <definedName name="_xlnm.Print_Area" localSheetId="11">'2008～2009同大戦績'!$A$1:$O$120</definedName>
    <definedName name="_xlnm.Print_Area" localSheetId="12">'2009～2010同大戦績'!$A$1:$O$103</definedName>
    <definedName name="_xlnm.Print_Area" localSheetId="13">'2010～2011同大戦績'!$A$1:$O$102</definedName>
    <definedName name="_xlnm.Print_Area" localSheetId="14">'2011～2012同大戦績'!$A$1:$O$102</definedName>
    <definedName name="_xlnm.Print_Area" localSheetId="15">'2012～2013同大戦績'!$A$1:$O$90</definedName>
    <definedName name="_xlnm.Print_Area" localSheetId="16">'2013～2014同大戦績'!$A$1:$O$93</definedName>
    <definedName name="_xlnm.Print_Area" localSheetId="17">'2014～2015同大戦績'!$A$1:$O$99</definedName>
    <definedName name="_xlnm.Print_Area" localSheetId="18">'2015～2016同大戦績'!$A$1:$O$114</definedName>
    <definedName name="_xlnm.Print_Area" localSheetId="19">'2016～2017同大戦績'!$A$1:$O$114</definedName>
    <definedName name="_xlnm.Print_Area" localSheetId="20">'2017～2018同大戦績'!$A$1:$U$136</definedName>
    <definedName name="_xlnm.Print_Area" localSheetId="21">'2018～2019同大戦績'!$A$1:$O$139</definedName>
  </definedNames>
  <calcPr fullCalcOnLoad="1"/>
</workbook>
</file>

<file path=xl/sharedStrings.xml><?xml version="1.0" encoding="utf-8"?>
<sst xmlns="http://schemas.openxmlformats.org/spreadsheetml/2006/main" count="7232" uniqueCount="2416">
  <si>
    <t>男子</t>
  </si>
  <si>
    <t>関西学生フリー大会</t>
  </si>
  <si>
    <t>関西学生選手権</t>
  </si>
  <si>
    <t>同関戦</t>
  </si>
  <si>
    <t>日本学生選手権</t>
  </si>
  <si>
    <t>関西学生新人戦</t>
  </si>
  <si>
    <t>氏　　名</t>
  </si>
  <si>
    <t>学　年</t>
  </si>
  <si>
    <t>級</t>
  </si>
  <si>
    <t>順位</t>
  </si>
  <si>
    <t>出場者数</t>
  </si>
  <si>
    <t>中川  元</t>
  </si>
  <si>
    <t>４年</t>
  </si>
  <si>
    <t>３</t>
  </si>
  <si>
    <t>Ａ級１3位</t>
  </si>
  <si>
    <t>Ａ級 16位</t>
  </si>
  <si>
    <t>１位</t>
  </si>
  <si>
    <t>２部  24位</t>
  </si>
  <si>
    <t>安本  義明</t>
  </si>
  <si>
    <t>Ａ級 20位</t>
  </si>
  <si>
    <t>５位</t>
  </si>
  <si>
    <t>２部  35位</t>
  </si>
  <si>
    <t>古川  敬介</t>
  </si>
  <si>
    <t>Ａ級１7位</t>
  </si>
  <si>
    <t>Ａ級 18位</t>
  </si>
  <si>
    <t>６位</t>
  </si>
  <si>
    <t>２部  36位</t>
  </si>
  <si>
    <t>永田　象平</t>
  </si>
  <si>
    <t>２年</t>
  </si>
  <si>
    <t>７</t>
  </si>
  <si>
    <t>Ａ級１位</t>
  </si>
  <si>
    <t>選手権 1位</t>
  </si>
  <si>
    <t>１部  7位</t>
  </si>
  <si>
    <t>星  慎一</t>
  </si>
  <si>
    <t>１年</t>
  </si>
  <si>
    <t>初</t>
  </si>
  <si>
    <t>B級 9位</t>
  </si>
  <si>
    <t>退部</t>
  </si>
  <si>
    <t>矢吹  明彦</t>
  </si>
  <si>
    <t>B級 12位</t>
  </si>
  <si>
    <t>3位</t>
  </si>
  <si>
    <t>女子</t>
  </si>
  <si>
    <t>辻　英恵</t>
  </si>
  <si>
    <t>１部  4位</t>
  </si>
  <si>
    <t>中谷  友子</t>
  </si>
  <si>
    <t>４</t>
  </si>
  <si>
    <t>Ａ級 4位</t>
  </si>
  <si>
    <t>２部  10位</t>
  </si>
  <si>
    <t>山本  菜穂</t>
  </si>
  <si>
    <t>２</t>
  </si>
  <si>
    <t>Ｂ級２位</t>
  </si>
  <si>
    <t>三木　かおり</t>
  </si>
  <si>
    <t>３年</t>
  </si>
  <si>
    <t>６</t>
  </si>
  <si>
    <t>Ａ級１１位</t>
  </si>
  <si>
    <t>１部  35位</t>
  </si>
  <si>
    <t>山本　千尋</t>
  </si>
  <si>
    <t>福井　久美子</t>
  </si>
  <si>
    <t>Ｂ級１１位</t>
  </si>
  <si>
    <t>中井　梨恵</t>
  </si>
  <si>
    <t>選手権 9位</t>
  </si>
  <si>
    <t>2位</t>
  </si>
  <si>
    <t>１部  49位</t>
  </si>
  <si>
    <t>豊田　玲子</t>
  </si>
  <si>
    <t>５</t>
  </si>
  <si>
    <t>Ａ級９位</t>
  </si>
  <si>
    <t>Ａ級 1位</t>
  </si>
  <si>
    <t>２部  2位</t>
  </si>
  <si>
    <t>中川　紘子</t>
  </si>
  <si>
    <t>３位</t>
  </si>
  <si>
    <t>２部  5位</t>
  </si>
  <si>
    <t>島林  美智子</t>
  </si>
  <si>
    <t>１</t>
  </si>
  <si>
    <t>Ｂ級２１位</t>
  </si>
  <si>
    <t>B級 13位</t>
  </si>
  <si>
    <t>武田  亜紀</t>
  </si>
  <si>
    <t>B級 27位</t>
  </si>
  <si>
    <t>中村  多佳子</t>
  </si>
  <si>
    <t>B級 37位</t>
  </si>
  <si>
    <t>6位</t>
  </si>
  <si>
    <t>藤井  悦子</t>
  </si>
  <si>
    <t>26位</t>
  </si>
  <si>
    <t>男子団体</t>
  </si>
  <si>
    <t>種  別</t>
  </si>
  <si>
    <t>出場校数</t>
  </si>
  <si>
    <t>Ａ級（1部）</t>
  </si>
  <si>
    <t>２位</t>
  </si>
  <si>
    <t>９校</t>
  </si>
  <si>
    <t>Ｂ級（2部）</t>
  </si>
  <si>
    <t>16位</t>
  </si>
  <si>
    <t>女子団体</t>
  </si>
  <si>
    <t>1位</t>
  </si>
  <si>
    <t>団体総合</t>
  </si>
  <si>
    <t>京都府民体育大会</t>
  </si>
  <si>
    <t>近畿ブロック大会</t>
  </si>
  <si>
    <t>西日本選手権</t>
  </si>
  <si>
    <t>全日本選手権</t>
  </si>
  <si>
    <t>国民体育大会</t>
  </si>
  <si>
    <t>2･3級  ８位</t>
  </si>
  <si>
    <t>2･3級  １６位</t>
  </si>
  <si>
    <t>2･3級  １０位</t>
  </si>
  <si>
    <t>7位</t>
  </si>
  <si>
    <t>9位</t>
  </si>
  <si>
    <t>無･初級  ５位</t>
  </si>
  <si>
    <t>無･初級  ７位</t>
  </si>
  <si>
    <t xml:space="preserve"> 1位</t>
  </si>
  <si>
    <t>4･5級  ８位</t>
  </si>
  <si>
    <t>６級  ６位</t>
  </si>
  <si>
    <t>44位</t>
  </si>
  <si>
    <t>4･5級  ９位</t>
  </si>
  <si>
    <t>６級  ９位</t>
  </si>
  <si>
    <t>4･5級  ６位</t>
  </si>
  <si>
    <t>46位</t>
  </si>
  <si>
    <t>4･5級  ７位</t>
  </si>
  <si>
    <t>１級  ５位</t>
  </si>
  <si>
    <t>無･初級  ２位</t>
  </si>
  <si>
    <t>無･初級  １６位</t>
  </si>
  <si>
    <t>四大学定期戦</t>
  </si>
  <si>
    <t>A級  1位</t>
  </si>
  <si>
    <t>新人戦 1位</t>
  </si>
  <si>
    <t>B級  棄権</t>
  </si>
  <si>
    <t>平鍋 尋巳</t>
  </si>
  <si>
    <t>藤原 健太</t>
  </si>
  <si>
    <t>B級  9位</t>
  </si>
  <si>
    <t>本戦 3位</t>
  </si>
  <si>
    <t>選手権 2位</t>
  </si>
  <si>
    <t>本戦 1位</t>
  </si>
  <si>
    <t>A級  6位</t>
  </si>
  <si>
    <t>本戦 2位</t>
  </si>
  <si>
    <t>A級  10位</t>
  </si>
  <si>
    <t>新人戦 3位</t>
  </si>
  <si>
    <t>B級  3位</t>
  </si>
  <si>
    <t>新人戦 4位</t>
  </si>
  <si>
    <t>B級  8位</t>
  </si>
  <si>
    <t>新人戦 8位</t>
  </si>
  <si>
    <t>池田 順子</t>
  </si>
  <si>
    <t>小倉 まや</t>
  </si>
  <si>
    <t>小川 裕子</t>
  </si>
  <si>
    <t>楢原 杏子</t>
  </si>
  <si>
    <t>虫鹿 梢</t>
  </si>
  <si>
    <t>山口 祐理子</t>
  </si>
  <si>
    <t>岡田 聡子</t>
  </si>
  <si>
    <t>―</t>
  </si>
  <si>
    <t>4位</t>
  </si>
  <si>
    <t>総     合</t>
  </si>
  <si>
    <t>男女総合</t>
  </si>
  <si>
    <t>京都府選手権大会</t>
  </si>
  <si>
    <t>7･8級 1位</t>
  </si>
  <si>
    <t>無･初級 3位</t>
  </si>
  <si>
    <t>6級 10位</t>
  </si>
  <si>
    <t>4･5級 8位</t>
  </si>
  <si>
    <t>6級 9位</t>
  </si>
  <si>
    <t>4･5級 2位</t>
  </si>
  <si>
    <t>4･5級 4位</t>
  </si>
  <si>
    <t>2･3級 10位</t>
  </si>
  <si>
    <t>無･初級 2位</t>
  </si>
  <si>
    <t>無･初級 4位</t>
  </si>
  <si>
    <t>無･初級 17位</t>
  </si>
  <si>
    <t>選手権  2位</t>
  </si>
  <si>
    <t>5位 （S4/F6)</t>
  </si>
  <si>
    <t>B級 4位</t>
  </si>
  <si>
    <t>４位</t>
  </si>
  <si>
    <t>B級 10位</t>
  </si>
  <si>
    <t>B級 11位</t>
  </si>
  <si>
    <t>棄権</t>
  </si>
  <si>
    <t>5位</t>
  </si>
  <si>
    <t>選手権  12位</t>
  </si>
  <si>
    <t>選手権  9位</t>
  </si>
  <si>
    <t>30位</t>
  </si>
  <si>
    <t>2部  1位</t>
  </si>
  <si>
    <t>2部 54位</t>
  </si>
  <si>
    <t>B級 2位</t>
  </si>
  <si>
    <t>B級 7位</t>
  </si>
  <si>
    <t>23位</t>
  </si>
  <si>
    <t>11位</t>
  </si>
  <si>
    <t>B級 15位</t>
  </si>
  <si>
    <t>18位</t>
  </si>
  <si>
    <t>15位</t>
  </si>
  <si>
    <t>10位</t>
  </si>
  <si>
    <t>19位</t>
  </si>
  <si>
    <t>木原 由記香</t>
  </si>
  <si>
    <t>8位</t>
  </si>
  <si>
    <t>出場者無し</t>
  </si>
  <si>
    <t>21位</t>
  </si>
  <si>
    <t>６位 （S7/F6)</t>
  </si>
  <si>
    <t>1位 (S2/F1)</t>
  </si>
  <si>
    <t>1級 3位</t>
  </si>
  <si>
    <t>無･初級 11位</t>
  </si>
  <si>
    <t>6級 13位</t>
  </si>
  <si>
    <t>2･3級 11位</t>
  </si>
  <si>
    <t>6級 12位</t>
  </si>
  <si>
    <t>6級 5位</t>
  </si>
  <si>
    <t>4･5級 5位</t>
  </si>
  <si>
    <t>40位 (S40)</t>
  </si>
  <si>
    <t>2･3級 9位</t>
  </si>
  <si>
    <t>1級 2位</t>
  </si>
  <si>
    <t>無･初級 20位</t>
  </si>
  <si>
    <t>無･初級 6位</t>
  </si>
  <si>
    <t>無･初級 19位</t>
  </si>
  <si>
    <t>無･初級 7位</t>
  </si>
  <si>
    <t>無･初級 10位</t>
  </si>
  <si>
    <t>無･初級 22位</t>
  </si>
  <si>
    <t>Ａ級　1位</t>
  </si>
  <si>
    <t>Ⅰ部　5位</t>
  </si>
  <si>
    <t>新人戦 2位</t>
  </si>
  <si>
    <t>Ｂ級　5位</t>
  </si>
  <si>
    <t>B級 3位</t>
  </si>
  <si>
    <t>木村　健太</t>
  </si>
  <si>
    <t>渡辺　由法</t>
  </si>
  <si>
    <t>Ｂ級　8位</t>
  </si>
  <si>
    <t>石黒　健</t>
  </si>
  <si>
    <t>Ｂ級　7位</t>
  </si>
  <si>
    <t>B級 14位</t>
  </si>
  <si>
    <t>選手権 3位</t>
  </si>
  <si>
    <t>Ａ級　13位</t>
  </si>
  <si>
    <t>選手権 10位</t>
  </si>
  <si>
    <t>Ⅰ部　52位</t>
  </si>
  <si>
    <t>Ａ級　9位</t>
  </si>
  <si>
    <t>選手権 7位</t>
  </si>
  <si>
    <t>Ⅰ部　38位</t>
  </si>
  <si>
    <t>A級 5位</t>
  </si>
  <si>
    <t>Ⅱ部　5位</t>
  </si>
  <si>
    <t>本戦 4位</t>
  </si>
  <si>
    <t>本戦 5位</t>
  </si>
  <si>
    <t>Ａ級　23位</t>
  </si>
  <si>
    <t>A級 18位</t>
  </si>
  <si>
    <t>Ⅱ部　27位</t>
  </si>
  <si>
    <t>本戦 8位</t>
  </si>
  <si>
    <t>Ｂ級　1位</t>
  </si>
  <si>
    <t>Ⅱ部　45位</t>
  </si>
  <si>
    <t>Ｂ級　34位</t>
  </si>
  <si>
    <t>Ｂ級　6位</t>
  </si>
  <si>
    <t>（退部）</t>
  </si>
  <si>
    <t>B級 20位</t>
  </si>
  <si>
    <t>B級 18位</t>
  </si>
  <si>
    <t>小牧　慶子</t>
  </si>
  <si>
    <t>上田　真理子</t>
  </si>
  <si>
    <t>小泉　奈津子</t>
  </si>
  <si>
    <t>城野　鈴巳</t>
  </si>
  <si>
    <t>ﾃﾞｰﾀなし</t>
  </si>
  <si>
    <t>ﾃﾞｰﾀﾅｼ</t>
  </si>
  <si>
    <t>近畿選手権</t>
  </si>
  <si>
    <t>無･初級 8位</t>
  </si>
  <si>
    <t>初球 13位</t>
  </si>
  <si>
    <t>初球 8位</t>
  </si>
  <si>
    <t>6級 4位</t>
  </si>
  <si>
    <t>6級 3位</t>
  </si>
  <si>
    <t>4･5級 10位</t>
  </si>
  <si>
    <t>38位</t>
  </si>
  <si>
    <t>2･3級 12位</t>
  </si>
  <si>
    <t>2･3級 15位</t>
  </si>
  <si>
    <t>2･3級 2位</t>
  </si>
  <si>
    <t>2･3級 4位</t>
  </si>
  <si>
    <t>1級 1位</t>
  </si>
  <si>
    <t>無･初級 15位</t>
  </si>
  <si>
    <t>無･初級 18位</t>
  </si>
  <si>
    <t>無･初級 9位</t>
  </si>
  <si>
    <t>本戦 ２位</t>
  </si>
  <si>
    <t>A級　10位</t>
  </si>
  <si>
    <t>A級 6位</t>
  </si>
  <si>
    <t>新人戦 ５位</t>
  </si>
  <si>
    <t>B級　8位</t>
  </si>
  <si>
    <t>新人戦 ３位</t>
  </si>
  <si>
    <t>B級　7位</t>
  </si>
  <si>
    <t>新人戦 １位</t>
  </si>
  <si>
    <t>B級　5位</t>
  </si>
  <si>
    <t>A級 2位</t>
  </si>
  <si>
    <t>野田　聖記(退部)</t>
  </si>
  <si>
    <t>無</t>
  </si>
  <si>
    <t>住田　雄一</t>
  </si>
  <si>
    <t>A級　22位</t>
  </si>
  <si>
    <t>A級 16位</t>
  </si>
  <si>
    <t>本戦 ９位</t>
  </si>
  <si>
    <t>A級 21位</t>
  </si>
  <si>
    <t>新人戦 ２位</t>
  </si>
  <si>
    <t>B級　9位</t>
  </si>
  <si>
    <t>新人戦 ９位</t>
  </si>
  <si>
    <t>小泉　奈津子(退部)</t>
  </si>
  <si>
    <t>新人戦 ６位</t>
  </si>
  <si>
    <t>城野　鈴巳(退部)</t>
  </si>
  <si>
    <t>新人戦 ４位</t>
  </si>
  <si>
    <t>尾崎　智子(退部)</t>
  </si>
  <si>
    <t>吉岡　佐和子</t>
  </si>
  <si>
    <t>三光寺　由実子</t>
  </si>
  <si>
    <t>塚田　真季子</t>
  </si>
  <si>
    <t>竹内　理恵</t>
  </si>
  <si>
    <t>選手権 ２位</t>
  </si>
  <si>
    <t>A級　3位</t>
  </si>
  <si>
    <t>選手権2位</t>
  </si>
  <si>
    <t>１位　慶　應　　　　　　　　　　２位　同志社</t>
  </si>
  <si>
    <t>14位</t>
  </si>
  <si>
    <t>１位　関　学　　　　　　　　　　２位　同志社　　　　　　　　　　３位　慶　應　　　　　　　　　　４位　立　教</t>
  </si>
  <si>
    <t>引き分け</t>
  </si>
  <si>
    <t>全関西選手権</t>
  </si>
  <si>
    <t>１級 ３位</t>
  </si>
  <si>
    <t>無･初級12位</t>
  </si>
  <si>
    <t>無･初級８位</t>
  </si>
  <si>
    <t>無･初級４位</t>
  </si>
  <si>
    <t>2･3級12位</t>
  </si>
  <si>
    <t>JB成年2位</t>
  </si>
  <si>
    <t>2人</t>
  </si>
  <si>
    <t>2･3級 1位</t>
  </si>
  <si>
    <t>2･3級 ５位</t>
  </si>
  <si>
    <t>2･3級 8位</t>
  </si>
  <si>
    <t>１級 ４位</t>
  </si>
  <si>
    <t>1級 4位</t>
  </si>
  <si>
    <t>無･初級１位</t>
  </si>
  <si>
    <t>1級 5位</t>
  </si>
  <si>
    <t>無･初級２位</t>
  </si>
  <si>
    <t>無･初級11位</t>
  </si>
  <si>
    <t>無･初級９位</t>
  </si>
  <si>
    <t>無･初級５位</t>
  </si>
  <si>
    <t>7･8級 １位</t>
  </si>
  <si>
    <t>7･8級 2位</t>
  </si>
  <si>
    <t>15位(SP16FS14)</t>
  </si>
  <si>
    <t>3位(SP4F4)</t>
  </si>
  <si>
    <t>(予選1位)</t>
  </si>
  <si>
    <t>26人</t>
  </si>
  <si>
    <t>2001.5.1 東京・明治神宮</t>
  </si>
  <si>
    <t>2001.11.29-30 大阪・臨海</t>
  </si>
  <si>
    <t>2001.10.18 大阪・O2</t>
  </si>
  <si>
    <t>2002.1.6-9 群馬・前橋</t>
  </si>
  <si>
    <t>2002.3.7-8 大阪・臨海</t>
  </si>
  <si>
    <t>関西学生フィギュアフリースケート競技大会</t>
  </si>
  <si>
    <t>本戦　6位</t>
  </si>
  <si>
    <t>Ａ級 13位</t>
  </si>
  <si>
    <t>2部17位</t>
  </si>
  <si>
    <t>本戦　5位</t>
  </si>
  <si>
    <t>Ａ級 10位</t>
  </si>
  <si>
    <t>2部13位</t>
  </si>
  <si>
    <t>本戦　2位</t>
  </si>
  <si>
    <t>Ａ級 5位</t>
  </si>
  <si>
    <t>2部16位</t>
  </si>
  <si>
    <t>2部3位</t>
  </si>
  <si>
    <t>新人戦　1位</t>
  </si>
  <si>
    <t>Ｂ級 9位</t>
  </si>
  <si>
    <t>3部3位</t>
  </si>
  <si>
    <t>森本　浩平</t>
  </si>
  <si>
    <t>Ｂ級 13位</t>
  </si>
  <si>
    <t>新人戦7位</t>
  </si>
  <si>
    <t>森本  佳晃</t>
  </si>
  <si>
    <t>新人戦3位</t>
  </si>
  <si>
    <t>Ａ級 15位</t>
  </si>
  <si>
    <t>2部49位</t>
  </si>
  <si>
    <t>本戦　3位</t>
  </si>
  <si>
    <t>Ａ級 9位</t>
  </si>
  <si>
    <t>2部43位</t>
  </si>
  <si>
    <t>2部9位</t>
  </si>
  <si>
    <t>(退部)</t>
  </si>
  <si>
    <t>本戦　8位</t>
  </si>
  <si>
    <t>新人戦　3位</t>
  </si>
  <si>
    <t>Ｂ級 2位</t>
  </si>
  <si>
    <t>3部1位</t>
  </si>
  <si>
    <t>新人戦　2位</t>
  </si>
  <si>
    <t>1部7位(SP8F6)</t>
  </si>
  <si>
    <t>1部1位</t>
  </si>
  <si>
    <t>加藤え美子</t>
  </si>
  <si>
    <t>選手権　1位</t>
  </si>
  <si>
    <t>1部20位(SP19F20)</t>
  </si>
  <si>
    <t>1部8位</t>
  </si>
  <si>
    <t>平田　裕賀子</t>
  </si>
  <si>
    <t>新人戦22位</t>
  </si>
  <si>
    <t>中川　めぐみ</t>
  </si>
  <si>
    <t>１位　同志社　　　　　　　　　　２位　関　学　　　　　　　　　　３位　立　教　　　　　　　　　　４位　慶　應　　　　　</t>
  </si>
  <si>
    <t>優勝</t>
  </si>
  <si>
    <t>１位　同志社　　　　　　　　　　２位　慶　應　　　　　　　　　　３位　立　教　　　　　　　　　　４位　関　学　　</t>
  </si>
  <si>
    <t>１位　同志社　　　　　　　　　　２位　慶　應　　　　　　　　　　３位　立　教　　　　　　　　　　４位　関　学　</t>
  </si>
  <si>
    <t>2001.4.7 滋賀</t>
  </si>
  <si>
    <t>2001.11.25 滋賀</t>
  </si>
  <si>
    <t>2001.10.6-8 滋賀</t>
  </si>
  <si>
    <t>2001.11.2-4 滋賀</t>
  </si>
  <si>
    <t>2001.12.21-23 なみはやD</t>
  </si>
  <si>
    <t>2002.1.26-29 北海道・帯広の森</t>
  </si>
  <si>
    <t>1級　7位</t>
  </si>
  <si>
    <t>2・3級 16位</t>
  </si>
  <si>
    <t>1級　2位</t>
  </si>
  <si>
    <t>2・3級 18位</t>
  </si>
  <si>
    <t>2･3級　5位</t>
  </si>
  <si>
    <t>2・3級 2位</t>
  </si>
  <si>
    <t>無初級　6位</t>
  </si>
  <si>
    <t>無・初級 5位</t>
  </si>
  <si>
    <t>無・初級 8位</t>
  </si>
  <si>
    <t>2･3級　4位</t>
  </si>
  <si>
    <t>2・3級 4位</t>
  </si>
  <si>
    <t>無初級　8位</t>
  </si>
  <si>
    <t>無初級　5位</t>
  </si>
  <si>
    <t>7・8級 4位</t>
  </si>
  <si>
    <t>１位(SP1・F1)</t>
  </si>
  <si>
    <t>２位(SP5・F2)</t>
  </si>
  <si>
    <t>11位(SP10・F11)</t>
  </si>
  <si>
    <t>4位(SP4･F4)</t>
  </si>
  <si>
    <t>7･8級　2位</t>
  </si>
  <si>
    <t>7・8級 8位</t>
  </si>
  <si>
    <t>６位(SP8･F6)</t>
  </si>
  <si>
    <t>12位(SP11・F12)</t>
  </si>
  <si>
    <t>24位(SP23･F24)</t>
  </si>
  <si>
    <t>無・初級 7位</t>
  </si>
  <si>
    <t>(工藤  祐子)</t>
  </si>
  <si>
    <t>９位(SP8・F9)</t>
  </si>
  <si>
    <t>15位(SP16・F15)</t>
  </si>
  <si>
    <t>学生連盟関係の試合</t>
  </si>
  <si>
    <t>2002.4.29-30
 醍醐ｽｹｰﾄ</t>
  </si>
  <si>
    <t>2002.11.2 神戸市立
ﾎﾟｰﾄｱｲﾗﾝﾄﾞｽﾎﾟｰﾂｾﾝﾀｰ</t>
  </si>
  <si>
    <t>2002.11.21-22
大阪府立臨海ｽﾎﾟｰﾂｾﾝﾀｰ</t>
  </si>
  <si>
    <t>2003.1.6-9・苫小牧市
ﾊｲﾗﾝﾄﾞｽﾎﾟｰﾂｾﾝﾀｰ</t>
  </si>
  <si>
    <t>2003.3.5-7
大阪府立臨海ｽﾎﾟｰﾂｾﾝﾀｰ</t>
  </si>
  <si>
    <t>第37回四大学
ﾌｨｷﾞｭｱｽｹｰﾄ定期戦</t>
  </si>
  <si>
    <t>第49回　同志社対関西学院
大学アイススケート定期戦</t>
  </si>
  <si>
    <t>第51回　関西学生
氷上競技選手権大会</t>
  </si>
  <si>
    <t>第75回　日本学生
氷上競技選手権大会</t>
  </si>
  <si>
    <t>第2回関西学生フィギュア
スケート競技大会</t>
  </si>
  <si>
    <t>(本戦)6位</t>
  </si>
  <si>
    <t>(A級)16位</t>
  </si>
  <si>
    <t>2部25位</t>
  </si>
  <si>
    <t>(2部)12位</t>
  </si>
  <si>
    <t>(本戦)2位</t>
  </si>
  <si>
    <t>(A級)4位</t>
  </si>
  <si>
    <t>(2部) 2位</t>
  </si>
  <si>
    <t>(本戦)5位</t>
  </si>
  <si>
    <t>(A級)18位</t>
  </si>
  <si>
    <t>2部22位</t>
  </si>
  <si>
    <t>(2部)15位</t>
  </si>
  <si>
    <t>(新人戦)1位</t>
  </si>
  <si>
    <t>(B級)6位</t>
  </si>
  <si>
    <t>(2部)19位</t>
  </si>
  <si>
    <t>(新人戦)2位</t>
  </si>
  <si>
    <t>(B級)4位</t>
  </si>
  <si>
    <t>(2部)18位</t>
  </si>
  <si>
    <t>滝西　敦子</t>
  </si>
  <si>
    <t>大学院</t>
  </si>
  <si>
    <t>(退部）</t>
  </si>
  <si>
    <t>(本戦)3位</t>
  </si>
  <si>
    <t>2部24位</t>
  </si>
  <si>
    <t>(A級)9位</t>
  </si>
  <si>
    <t>2部32位</t>
  </si>
  <si>
    <t>(2部) 5位</t>
  </si>
  <si>
    <t>(選手権)1位</t>
  </si>
  <si>
    <t>1部6位(S2･F7)</t>
  </si>
  <si>
    <t>(1部) 1位</t>
  </si>
  <si>
    <t>(選手権)7位</t>
  </si>
  <si>
    <t>1部9位(S9･F11)</t>
  </si>
  <si>
    <t>(1部) 2位</t>
  </si>
  <si>
    <t>藪下 知美</t>
  </si>
  <si>
    <t>(B級)30位</t>
  </si>
  <si>
    <t>(新人戦)10位</t>
  </si>
  <si>
    <t>工藤  祐子</t>
  </si>
  <si>
    <t>(選手権)2位</t>
  </si>
  <si>
    <t>今市 祥代</t>
  </si>
  <si>
    <t>1年</t>
  </si>
  <si>
    <t>(選手権)5位</t>
  </si>
  <si>
    <t>1部17位(S17･F19)</t>
  </si>
  <si>
    <t>(1部) 4位</t>
  </si>
  <si>
    <t>北畑 里紗</t>
  </si>
  <si>
    <t>(新人戦)12位</t>
  </si>
  <si>
    <t>米山 裕子</t>
  </si>
  <si>
    <t>(B級)18位</t>
  </si>
  <si>
    <t>(新人戦) 1位</t>
  </si>
  <si>
    <t>岩崎　舞</t>
  </si>
  <si>
    <t>1位慶應義塾
2位関西学院
3位同 志 社
4位立    教</t>
  </si>
  <si>
    <t>1位慶應義塾
2位同 志 社
3位立    教
4位関西学院</t>
  </si>
  <si>
    <t>その他の試合</t>
  </si>
  <si>
    <t>2002.4.6
 滋賀県立ｱｲｽｱﾘｰﾅ</t>
  </si>
  <si>
    <t>2002.11.17
京都ｱｸｱﾘｰﾅ</t>
  </si>
  <si>
    <t>2002.10.12-14
大阪府立臨海ｽﾎﾟｰﾂｾﾝﾀｰ</t>
  </si>
  <si>
    <t>2002.11.1-3
福岡県立総合ﾌﾟｰﾙ</t>
  </si>
  <si>
    <t>2002.12.20-22
京都ｱｸｱﾘｰﾅ</t>
  </si>
  <si>
    <t>2003.1.25-28群馬県
総合ｽﾎﾟｰﾂｾﾝﾀｰｱｲｽｱﾘｰﾅ</t>
  </si>
  <si>
    <t>第49回　京都府スケート
選手権大会</t>
  </si>
  <si>
    <t>第25回　京都府民総合体育大会ﾌｨｷﾞｭｱｽｹｰﾄ競技</t>
  </si>
  <si>
    <t>2002年　近畿
ﾌｨｷﾞｭｱｽｹｰﾄ選手権大会</t>
  </si>
  <si>
    <t>第28回　西日本
ﾌｨｷﾞｭｱｽｹｰﾄ選手権大会</t>
  </si>
  <si>
    <t>第71回　全日本
ﾌｨｷﾞｭｱｽｹｰﾄ選手権大会</t>
  </si>
  <si>
    <t>第58回　国民体育大会
冬季大会スケート競技会</t>
  </si>
  <si>
    <t>(2･3級)3位</t>
  </si>
  <si>
    <t>(4･5級)4位</t>
  </si>
  <si>
    <t>(1級)3位</t>
  </si>
  <si>
    <t>(2･3級)13位</t>
  </si>
  <si>
    <t>(無･初級)8位</t>
  </si>
  <si>
    <t>(1級)1位</t>
  </si>
  <si>
    <t>(無･初級)3位</t>
  </si>
  <si>
    <t>(1級)6位</t>
  </si>
  <si>
    <t>(2･3級)5位</t>
  </si>
  <si>
    <t>(2･3級)6位</t>
  </si>
  <si>
    <t>(7･8級)5位</t>
  </si>
  <si>
    <t>(SP1･F1)1位</t>
  </si>
  <si>
    <t>(選手権)8人</t>
  </si>
  <si>
    <t>(SP3･F3)3位</t>
  </si>
  <si>
    <t>(SP10･F12)10位</t>
  </si>
  <si>
    <t>(SP4･F4)4位</t>
  </si>
  <si>
    <t>(2･3級)9位</t>
  </si>
  <si>
    <t>(7･8級)7位</t>
  </si>
  <si>
    <t>(SP5･F7)7位</t>
  </si>
  <si>
    <t>(SP9･F10)10位</t>
  </si>
  <si>
    <t>(SP12･F11)11位</t>
  </si>
  <si>
    <t>(無･初級)6位</t>
  </si>
  <si>
    <t>(7･8級)4位</t>
  </si>
  <si>
    <t>(6級)3位</t>
  </si>
  <si>
    <t>(SP16･F15)15位</t>
  </si>
  <si>
    <t>(Jr選手権)20人</t>
  </si>
  <si>
    <t>(SP19･F20)20位</t>
  </si>
  <si>
    <t>(無･初級)9位</t>
  </si>
  <si>
    <t>(無･初級)棄権</t>
  </si>
  <si>
    <t>その他の試合（２）</t>
  </si>
  <si>
    <t>2003.3.23
 京都ｱｸｱﾘｰﾅ</t>
  </si>
  <si>
    <t>2003.3.29-30
大阪ﾌﾟｰﾙ</t>
  </si>
  <si>
    <t>第50回　京都府スケート
選手権大会</t>
  </si>
  <si>
    <t>第50回　全関西ﾌｨｷﾞｭｱ
ｽｹｰﾄ選手権大会</t>
  </si>
  <si>
    <t>(4･5級)5位</t>
  </si>
  <si>
    <t>(2･3級)11位</t>
  </si>
  <si>
    <t>(7･8級)2位</t>
  </si>
  <si>
    <t>(7･8級)6位</t>
  </si>
  <si>
    <t>(無･初級)4位</t>
  </si>
  <si>
    <t>(6級)4位</t>
  </si>
  <si>
    <t>(無･初級)2位</t>
  </si>
  <si>
    <t>2003.4.30 
明治神宮外苑ｱｲｽｽｹｰﾄ場</t>
  </si>
  <si>
    <t>2003.11.16
京都ｱｸｱﾘｰﾅ</t>
  </si>
  <si>
    <t>2003.11.27-28
大阪府立臨海ｽﾎﾟｰﾂｾﾝﾀｰ</t>
  </si>
  <si>
    <t>2004.1.6-8
宇都宮市ｽｹｰﾄｾﾝﾀｰ</t>
  </si>
  <si>
    <t>2004.3.4-5
大阪府立臨海ｽﾎﾟｰﾂｾﾝﾀｰ</t>
  </si>
  <si>
    <t>第38回四大学
ﾌｨｷﾞｭｱｽｹｰﾄ定期戦</t>
  </si>
  <si>
    <t>第50回　同志社対関西学院
大学アイススケート定期戦</t>
  </si>
  <si>
    <t>第52回　関西学生
氷上競技選手権大会</t>
  </si>
  <si>
    <t>第７6回　日本学生
氷上競技選手権大会</t>
  </si>
  <si>
    <t>第3回関西学生フィギュア
スケート競技大会</t>
  </si>
  <si>
    <t>(2部)6位</t>
  </si>
  <si>
    <t>(A級)13位</t>
  </si>
  <si>
    <t>(2部)23位</t>
  </si>
  <si>
    <t>(2部)7位</t>
  </si>
  <si>
    <t>(A級)11位</t>
  </si>
  <si>
    <t>(2部)20位</t>
  </si>
  <si>
    <t>(2部)14位</t>
  </si>
  <si>
    <t>(A級)12位</t>
  </si>
  <si>
    <t>(2部)4位</t>
  </si>
  <si>
    <t>1部2位(SP9･F1)</t>
  </si>
  <si>
    <t>(新人戦)6位</t>
  </si>
  <si>
    <t>(B級)14位</t>
  </si>
  <si>
    <t>(3部)10位</t>
  </si>
  <si>
    <t>(選手権)4位</t>
  </si>
  <si>
    <t>(選手権)3位</t>
  </si>
  <si>
    <t>1部16位(SP20･F15)</t>
  </si>
  <si>
    <t>(1部)2位</t>
  </si>
  <si>
    <t>(新人戦)8位</t>
  </si>
  <si>
    <t>(B級)15位</t>
  </si>
  <si>
    <t>(3部)8位</t>
  </si>
  <si>
    <t>(新人戦)3位</t>
  </si>
  <si>
    <t>(B級)3位</t>
  </si>
  <si>
    <t>(3部)2位</t>
  </si>
  <si>
    <t>芝山 裕子</t>
  </si>
  <si>
    <t>村井 麻那</t>
  </si>
  <si>
    <t>1位慶應義塾
2位立    教
3位関西学院
4位同 志 社</t>
  </si>
  <si>
    <t>-</t>
  </si>
  <si>
    <t>2003.11.9
京都ｱｸｱﾘｰﾅ</t>
  </si>
  <si>
    <t>2003.10.11-13
大阪府立臨海ｽﾎﾟｰﾂｾﾝﾀｰ</t>
  </si>
  <si>
    <t>2003.11.1-3
ﾚｲﾝﾎﾞｰｱｲｽｱﾘｰﾅ
（名古屋市）</t>
  </si>
  <si>
    <t>2003.12.25-27
ビッグハット（長野市）</t>
  </si>
  <si>
    <t>2004.1.28-31
三沢ｱｲｽｱﾘｰﾅ
（青森県・三沢市）</t>
  </si>
  <si>
    <t>2004.3.27
京都ｱｸｱﾘｰﾅ</t>
  </si>
  <si>
    <t>第26回　京都府民総合体育大会ﾌｨｷﾞｭｱｽｹｰﾄ競技</t>
  </si>
  <si>
    <t>2003年　近畿
ﾌｨｷﾞｭｱｽｹｰﾄ選手権大会</t>
  </si>
  <si>
    <t>第29回　西日本
ﾌｨｷﾞｭｱｽｹｰﾄ選手権大会</t>
  </si>
  <si>
    <t>第72回　全日本
ﾌｨｷﾞｭｱｽｹｰﾄ選手権大会</t>
  </si>
  <si>
    <t>第59回　国民体育大会
冬季大会スケート競技会</t>
  </si>
  <si>
    <t>第51回　京都府スケート
選手権大会</t>
  </si>
  <si>
    <t>(4･5級)1位</t>
  </si>
  <si>
    <t>(2･3級)10位</t>
  </si>
  <si>
    <t>(2･3級)8位</t>
  </si>
  <si>
    <t>(2･3級)7位</t>
  </si>
  <si>
    <t>(SP2/F2)2位</t>
  </si>
  <si>
    <t>(SP13/13F)13位</t>
  </si>
  <si>
    <t>(SP5/F1)2位</t>
  </si>
  <si>
    <t>(SP7/F5)5位</t>
  </si>
  <si>
    <t>(SP7/F10)9位</t>
  </si>
  <si>
    <t>(1級)4位</t>
  </si>
  <si>
    <t>(1級)5位</t>
  </si>
  <si>
    <t>(SP8/F8)8位</t>
  </si>
  <si>
    <t>(SP11/F12)12位</t>
  </si>
  <si>
    <t>25位</t>
  </si>
  <si>
    <t>(SP10/F9)9位</t>
  </si>
  <si>
    <t>(無･初級)1位</t>
  </si>
  <si>
    <t>(1級)2位</t>
  </si>
  <si>
    <t>2003.11.11-11.15
ｸﾛｱﾁｱ・ｻﾞｸﾞﾚﾌﾞ</t>
  </si>
  <si>
    <t>2003.12.27-28
ビッグハット（長野市）</t>
  </si>
  <si>
    <t>2004.2.21-22 広島市総合屋内ﾌﾟｰﾙ（ﾋﾞｯｸﾞｳｪｰﾌﾞ）</t>
  </si>
  <si>
    <t>36th ｺﾞｰﾙﾃﾞﾝｽﾋﾟﾝ</t>
  </si>
  <si>
    <t>第59回　国民体育大会
冬季大会スケート競技会予選会</t>
  </si>
  <si>
    <t>スケートヒロシマ2004フィギュア選手権大会中国新聞杯争奪大会</t>
  </si>
  <si>
    <t>JA級3位</t>
  </si>
  <si>
    <t>(SP7/F14)11位</t>
  </si>
  <si>
    <t>2004.4.30
大阪府立臨海ｽﾎﾟｰﾂｾﾝﾀｰ</t>
  </si>
  <si>
    <t>2004.11.24-25
大阪府立臨海ｽﾎﾟｰﾂｾﾝﾀｰ</t>
  </si>
  <si>
    <t>2004.12.5
ﾎﾟｰﾄｱｲﾗﾝﾄﾞｽﾎﾟｰﾂｾﾝﾀｰ</t>
  </si>
  <si>
    <t>2005.1.4-7
釧路市
釧路アイスアリーナ</t>
  </si>
  <si>
    <t>2005.3.3-4
大阪府立臨海ｽﾎﾟｰﾂｾﾝﾀｰ</t>
  </si>
  <si>
    <t>第39回四大学
ﾌｨｷﾞｭｱｽｹｰﾄ定期戦</t>
  </si>
  <si>
    <t>第53回　関西学生
氷上競技選手権大会</t>
  </si>
  <si>
    <t>第51回　同志社対関西学院
大学アイススケート定期戦</t>
  </si>
  <si>
    <t>第77回　日本学生
氷上競技選手権大会</t>
  </si>
  <si>
    <t>第4回関西学生フィギュア
スケート競技大会</t>
  </si>
  <si>
    <t>森本 浩平</t>
  </si>
  <si>
    <t>(本戦)1位</t>
  </si>
  <si>
    <t>(2部)27位</t>
  </si>
  <si>
    <t>森本 佳晃</t>
  </si>
  <si>
    <t>(A級)15位</t>
  </si>
  <si>
    <t>(2部)24位</t>
  </si>
  <si>
    <t>北垣 達矢</t>
  </si>
  <si>
    <t>補欠の住田雄一(留年)が出場、6位</t>
  </si>
  <si>
    <t>(1部S8,F8)
9位</t>
  </si>
  <si>
    <t>(A級)23位</t>
  </si>
  <si>
    <t>(1部S12,F11)
10位</t>
  </si>
  <si>
    <t>(本戦)10位</t>
  </si>
  <si>
    <t>(2部)32位</t>
  </si>
  <si>
    <t>佐々木 みなみ</t>
  </si>
  <si>
    <t>(1部S22,F23)
24位</t>
  </si>
  <si>
    <t>(1部)4位</t>
  </si>
  <si>
    <t>木村 梨衣奈</t>
  </si>
  <si>
    <t>退部：2004年11月</t>
  </si>
  <si>
    <t>山口 優子</t>
  </si>
  <si>
    <t>退部：2004年9月</t>
  </si>
  <si>
    <t>1位慶應義塾
2位立    教
3位同 志 社
4位関西学院</t>
  </si>
  <si>
    <t>1位立    教
2位関西学院
3位同 志 社
4位慶應義塾</t>
  </si>
  <si>
    <t>1位立    教
2位関西学院･同 志 社
4位慶應義塾</t>
  </si>
  <si>
    <t>2004.10.9-11
滋賀県立ｱｲｽｱﾘｰﾅ</t>
  </si>
  <si>
    <t>2004.10.30-31
広島市総合屋内ﾌﾟｰﾙ
（ﾋﾞｯｸﾞｳｪｰﾌﾞ）</t>
  </si>
  <si>
    <t>2004.11.19-21
大阪プール</t>
  </si>
  <si>
    <t>2004.11.28
京都ｱｸｱﾘｰﾅ</t>
  </si>
  <si>
    <t>2004.12.24-26
新横浜ﾌﾟﾘﾝｽﾎﾃﾙ
ｽｹｰﾄｾﾝﾀｰ</t>
  </si>
  <si>
    <t>2004.12.27
新横浜ﾌﾟﾘﾝｽﾎﾃﾙ
ｽｹｰﾄｾﾝﾀｰ</t>
  </si>
  <si>
    <t>2004年　近畿
ﾌｨｷﾞｭｱｽｹｰﾄ選手権大会</t>
  </si>
  <si>
    <t>第21回　西日本ﾌｨｷﾞｭｱ
ｽｹｰﾄｼﾞｭﾆｱ選手権大会</t>
  </si>
  <si>
    <t>第73回　全日本ﾌｨｷﾞｭｱ
ｽｹｰﾄｼﾞｭﾆｱ選手権大会</t>
  </si>
  <si>
    <t>第27回　京都府民総合体育大会ﾌｨｷﾞｭｱｽｹｰﾄ競技</t>
  </si>
  <si>
    <t>第73回　全日本
ﾌｨｷﾞｭｱｽｹｰﾄ選手権大会</t>
  </si>
  <si>
    <t>第60回　国民体育大会
冬季大会スケート競技会
予選会</t>
  </si>
  <si>
    <t>ＪＧＰドイツ大会へ出場</t>
  </si>
  <si>
    <t>8位(SP7/F9)</t>
  </si>
  <si>
    <t>第30回　西日本
ﾌｨｷﾞｭｱｽｹｰﾄ選手権大会</t>
  </si>
  <si>
    <r>
      <t xml:space="preserve">8位
</t>
    </r>
    <r>
      <rPr>
        <sz val="8"/>
        <rFont val="ＭＳ 明朝"/>
        <family val="1"/>
      </rPr>
      <t>(SP8/FS中止)</t>
    </r>
  </si>
  <si>
    <t>13位
(SP13/F12)</t>
  </si>
  <si>
    <t>24位
(SP24/F22)</t>
  </si>
  <si>
    <r>
      <t>9位
(</t>
    </r>
    <r>
      <rPr>
        <sz val="8"/>
        <rFont val="ＭＳ 明朝"/>
        <family val="1"/>
      </rPr>
      <t>SP9/FS中止</t>
    </r>
    <r>
      <rPr>
        <sz val="9"/>
        <rFont val="ＭＳ 明朝"/>
        <family val="1"/>
      </rPr>
      <t>)</t>
    </r>
  </si>
  <si>
    <t>14位
(SP10/F14)</t>
  </si>
  <si>
    <t>(参考)</t>
  </si>
  <si>
    <t>太田 由希奈</t>
  </si>
  <si>
    <r>
      <t xml:space="preserve">1位
</t>
    </r>
    <r>
      <rPr>
        <sz val="8"/>
        <rFont val="ＭＳ 明朝"/>
        <family val="1"/>
      </rPr>
      <t>(SP1/FS中止)</t>
    </r>
  </si>
  <si>
    <t>小林　亜美</t>
  </si>
  <si>
    <r>
      <t xml:space="preserve">7位
</t>
    </r>
    <r>
      <rPr>
        <sz val="8"/>
        <rFont val="ＭＳ 明朝"/>
        <family val="1"/>
      </rPr>
      <t>(SP7/FS中止)</t>
    </r>
  </si>
  <si>
    <t>4位
(SP3/F4)</t>
  </si>
  <si>
    <t>12位
(SP12/F11)</t>
  </si>
  <si>
    <t>2005.1.30-2.3山梨県
小瀬ｽﾎﾟｰﾂ公園ｱｲｽｱﾘｰﾅ
（山梨県・甲府市）</t>
  </si>
  <si>
    <t>2005.3.12-13
滋賀県立ｱｲｽｱﾘｰﾅ</t>
  </si>
  <si>
    <t>2005.3.21
京都ｱｸｱﾘｰﾅ</t>
  </si>
  <si>
    <t>2004.10.7-10
ケムニッツ(ドイツ)</t>
  </si>
  <si>
    <t>2004.11.2
ﾚｲﾝﾎﾞｰｱｲｽｱﾘｰﾅ(愛知県)</t>
  </si>
  <si>
    <t>2005.1.12-22
ｲﾝｽﾌﾞﾙｯｸ(ｵｰｽﾄﾘｱ)</t>
  </si>
  <si>
    <t>第60回　国民体育大会
冬季大会スケート競技会</t>
  </si>
  <si>
    <t>第52回　全関西フィギュア
スケート競技選手権大会</t>
  </si>
  <si>
    <t>第52回　京都府スケート
選手権大会</t>
  </si>
  <si>
    <t>ジュニアグランプリ
ドイツ大会</t>
  </si>
  <si>
    <t>ユニバーシアード選考会</t>
  </si>
  <si>
    <t>ユニバーシアード
冬季大会</t>
  </si>
  <si>
    <t>11位
(SP8/F11)</t>
  </si>
  <si>
    <r>
      <t xml:space="preserve">18位
</t>
    </r>
    <r>
      <rPr>
        <sz val="8"/>
        <rFont val="ＭＳ 明朝"/>
        <family val="1"/>
      </rPr>
      <t>(SP24/F17)</t>
    </r>
  </si>
  <si>
    <t>18位
(SP16/F18)</t>
  </si>
  <si>
    <t>(7･8級)8位</t>
  </si>
  <si>
    <t>(2･3級)4位</t>
  </si>
  <si>
    <t>19位
(SP17/F19)</t>
  </si>
  <si>
    <t>(7･8級)9位</t>
  </si>
  <si>
    <t>7位
(SP6/F7)</t>
  </si>
  <si>
    <t>2005.5.2
明治神宮外苑ｽｹｰﾄ場</t>
  </si>
  <si>
    <t>2005.11.17-18
大阪府立臨海ｽﾎﾟｰﾂｾﾝﾀｰ</t>
  </si>
  <si>
    <t>2005.12.11
京都ｱｸｱﾘｰﾅ</t>
  </si>
  <si>
    <t>2006.1.6-9
北海道/
帯広の森ｽﾎﾟｰﾂｾﾝﾀｰ</t>
  </si>
  <si>
    <t>2006.3.2-3
大阪府立臨海ｽﾎﾟｰﾂｾﾝﾀｰ</t>
  </si>
  <si>
    <t>第40回四大学
ﾌｨｷﾞｭｱｽｹｰﾄ定期戦</t>
  </si>
  <si>
    <t>第54回　関西学生
氷上競技選手権大会</t>
  </si>
  <si>
    <t>第52回　同志社対関西学院
大学アイススケート定期戦</t>
  </si>
  <si>
    <t>第78回　日本学生
氷上競技選手権大会</t>
  </si>
  <si>
    <t>第5回関西学生フィギュア
スケート競技大会</t>
  </si>
  <si>
    <t>(1部)8位
（SP3/FS9）</t>
  </si>
  <si>
    <t>(1部)15位
（SP15/FS15）</t>
  </si>
  <si>
    <t>(本戦)7位</t>
  </si>
  <si>
    <t>(A級)20位</t>
  </si>
  <si>
    <t>(2部)48位</t>
  </si>
  <si>
    <t>(1部)20位
（SP18/FS21）</t>
  </si>
  <si>
    <t>萩原　渚</t>
  </si>
  <si>
    <t>(1部)11位
（SP12/FS10）</t>
  </si>
  <si>
    <t>久保　美佳</t>
  </si>
  <si>
    <t>(B級)17位</t>
  </si>
  <si>
    <t>(新人戦)18位</t>
  </si>
  <si>
    <t>斎藤　枝里子</t>
  </si>
  <si>
    <t>(B級)21位</t>
  </si>
  <si>
    <t>朝井　嶺佳</t>
  </si>
  <si>
    <t>秦　雪絵</t>
  </si>
  <si>
    <t>1位 慶應義塾
2位 立教
3位 同志社
4位 関西学院</t>
  </si>
  <si>
    <t>準優勝</t>
  </si>
  <si>
    <t>出場者なし</t>
  </si>
  <si>
    <t>1位 同志社
2位 関西学院
3位 慶応義塾
4位 立教</t>
  </si>
  <si>
    <t>準優勝
(ｽﾋﾟｰﾄﾞ含む)</t>
  </si>
  <si>
    <t>2005.10.8-9
大阪府立臨海ｽﾎﾟｰﾂｾﾝﾀｰ</t>
  </si>
  <si>
    <t>2005.11.4-6
京都ｱｸｱﾘｰﾅ</t>
  </si>
  <si>
    <t>2005.12.23-25
国立代々木競技場</t>
  </si>
  <si>
    <t>2005.12.26
明治神宮外苑ｽｹｰﾄ場</t>
  </si>
  <si>
    <t>2006.1.28-2.1
北海道/
苫小牧市沼ノ端ｽｹｰﾄｾﾝﾀｰ</t>
  </si>
  <si>
    <t>2005年　近畿
ﾌｨｷﾞｭｱｽｹｰﾄ選手権大会</t>
  </si>
  <si>
    <t>第31回　西日本
ﾌｨｷﾞｭｱｽｹｰﾄ選手権大会</t>
  </si>
  <si>
    <t>第74回　全日本ﾌｨｷﾞｭｱ
ｽｹｰﾄ選手権大会</t>
  </si>
  <si>
    <t>第61回　国民体育大会
冬季大会ｽｹｰﾄ競技会予選会</t>
  </si>
  <si>
    <t>第61回　国民体育大会
冬季大会スケート競技会</t>
  </si>
  <si>
    <t>4位
(SP4･/F4)</t>
  </si>
  <si>
    <t>4位
（SP5/FS4）</t>
  </si>
  <si>
    <r>
      <t xml:space="preserve">14位
</t>
    </r>
    <r>
      <rPr>
        <sz val="8"/>
        <rFont val="ＭＳ 明朝"/>
        <family val="1"/>
      </rPr>
      <t>（SP13/FS14）</t>
    </r>
  </si>
  <si>
    <t>10位
（SP16/FS9）</t>
  </si>
  <si>
    <t>7位
(SP8･/F6)</t>
  </si>
  <si>
    <t>7位
（SP9/FS6）</t>
  </si>
  <si>
    <t>29位（SP29）</t>
  </si>
  <si>
    <t>13位
（SP13/FS13）</t>
  </si>
  <si>
    <t>欠場</t>
  </si>
  <si>
    <t>5位
(SP5･/F5)</t>
  </si>
  <si>
    <t>5位
（SP7/FS7）</t>
  </si>
  <si>
    <t>28位（SP28）</t>
  </si>
  <si>
    <t>9位
（SP7/FS10）</t>
  </si>
  <si>
    <t>2005.8.23-25
飯塚ｱｲｽﾊﾟﾚｽ</t>
  </si>
  <si>
    <t>2005.11.26
京都ｱｸｱﾘｰﾅ</t>
  </si>
  <si>
    <t>2006.3.11-12
大阪ﾌﾟｰﾙ</t>
  </si>
  <si>
    <t>2006.3.21
京都ｱｸｱﾘｰﾅ</t>
  </si>
  <si>
    <t>2005.9.29-10.2
ﾄﾞｲﾂ・ｵｰﾊﾞｽﾄﾞﾙﾌ</t>
  </si>
  <si>
    <t>2005年北九州ｵｰﾌﾟﾝ
ﾌｨｷﾞｭｱﾌｨｷﾞｭｱｽｹｰﾄ競技会</t>
  </si>
  <si>
    <t>第28回京都府民総合体育大会
ﾌｨｷﾞｭｱｽｹｰﾄ競技</t>
  </si>
  <si>
    <t>第53回　全関西フィギュア
スケート競技選手権大会</t>
  </si>
  <si>
    <t>第5回京都市民総合体育大会
第53回京都府ｽｹｰﾄ選手権大会</t>
  </si>
  <si>
    <t>Nebelhorn-Trophy 2005</t>
  </si>
  <si>
    <t>4位
(SP4位/F3位)</t>
  </si>
  <si>
    <t>(選手権)6位</t>
  </si>
  <si>
    <t>16位
(SP15･/F16)</t>
  </si>
  <si>
    <t>(無･初級)5位</t>
  </si>
  <si>
    <t>(無･初級)10位</t>
  </si>
  <si>
    <t>2006.5.1-2
滋賀県立ｱｲｽｱﾘｰﾅ</t>
  </si>
  <si>
    <t>2006.11.16-17
大阪府立臨海ｽﾎﾟｰﾂｾﾝﾀｰ</t>
  </si>
  <si>
    <t>2006.12.16
ﾎﾟｰﾄｱｲﾗﾝﾄﾞｽﾎﾟｰﾂｾﾝﾀｰ</t>
  </si>
  <si>
    <t>2007.1.5-8
栃木県宇都宮市/
宇都宮市ｽｹｰﾄｾﾝﾀｰ</t>
  </si>
  <si>
    <t>2007.3.8-9
大阪府立臨海ｽﾎﾟｰﾂｾﾝﾀｰ</t>
  </si>
  <si>
    <t>第41回四大学
ﾌｨｷﾞｭｱｽｹｰﾄ定期戦</t>
  </si>
  <si>
    <t>第55回　関西学生
氷上競技選手権大会</t>
  </si>
  <si>
    <t>第53回　同志社対関西学院
大学アイススケート定期戦</t>
  </si>
  <si>
    <t>第79回　日本学生
氷上競技選手権大会</t>
  </si>
  <si>
    <t>第6回関西学生フィギュア
スケート競技大会</t>
  </si>
  <si>
    <t>(1部)6位
（SP5/FS7）</t>
  </si>
  <si>
    <t>多田　亮介</t>
  </si>
  <si>
    <t>(B級)9位</t>
  </si>
  <si>
    <t>折田　亮</t>
  </si>
  <si>
    <t>(選手権)8位</t>
  </si>
  <si>
    <t>(1部)35位
（SP35/FS-）</t>
  </si>
  <si>
    <t>(新人戦)5位</t>
  </si>
  <si>
    <t>(1部)3位
（SP4/FS3）</t>
  </si>
  <si>
    <t>(1部)23位
（SP23/FS21）</t>
  </si>
  <si>
    <t>(1部)6位</t>
  </si>
  <si>
    <t>(B級)10位</t>
  </si>
  <si>
    <t>(3部)3位</t>
  </si>
  <si>
    <t>(B級)11位</t>
  </si>
  <si>
    <t>(3部)5位</t>
  </si>
  <si>
    <t>退部：2006年5月</t>
  </si>
  <si>
    <t>退部：2006年9月</t>
  </si>
  <si>
    <t>高木　智子</t>
  </si>
  <si>
    <t>林  真希子</t>
  </si>
  <si>
    <t>水田　麻里恵</t>
  </si>
  <si>
    <t>酒谷　麻由佳</t>
  </si>
  <si>
    <t>1位 慶應義塾
2位 同志社
3位 立教
4位 関西学院</t>
  </si>
  <si>
    <t>1位 関西学院
2位 同志社
3位 慶応義塾
4位 立教</t>
  </si>
  <si>
    <t>（ｽﾋﾟｰﾄﾞ含む
総合)</t>
  </si>
  <si>
    <t>2位
(スピードが2位の為)</t>
  </si>
  <si>
    <t>2006.10.7-9
滋賀県立ｱｲｽｱﾘｰﾅ</t>
  </si>
  <si>
    <t>2006.11.3-5
ﾚｲﾝﾎﾞｰｱﾘｰﾅ</t>
  </si>
  <si>
    <t>2006.12.27-30
ﾚｲﾝﾎﾞｰｱﾘｰﾅ</t>
  </si>
  <si>
    <t>2006.11.12
京都ｱｸｱﾘｰﾅ</t>
  </si>
  <si>
    <t>2007.1.28-2.1
群馬県総合ｽﾎﾟｰﾂｾﾝﾀｰ
ｱｲｽｱﾘｰﾅ</t>
  </si>
  <si>
    <t>2006年　近畿
ﾌｨｷﾞｭｱｽｹｰﾄ選手権大会</t>
  </si>
  <si>
    <t>第32回　西日本
ﾌｨｷﾞｭｱｽｹｰﾄ選手権大会</t>
  </si>
  <si>
    <t>第75回　全日本ﾌｨｷﾞｭｱ
ｽｹｰﾄ選手権大会</t>
  </si>
  <si>
    <t>京都府国体選手
選考会</t>
  </si>
  <si>
    <t>第62回　国民体育大会
冬季大会スケート競技会</t>
  </si>
  <si>
    <t>4位
(SP4/FS5)</t>
  </si>
  <si>
    <t>7位
(SP6/FS7)</t>
  </si>
  <si>
    <r>
      <t xml:space="preserve">11位
</t>
    </r>
    <r>
      <rPr>
        <sz val="8"/>
        <rFont val="ＭＳ 明朝"/>
        <family val="1"/>
      </rPr>
      <t>（SP10/FS11）</t>
    </r>
  </si>
  <si>
    <r>
      <t xml:space="preserve">9位
</t>
    </r>
    <r>
      <rPr>
        <sz val="8"/>
        <rFont val="ＭＳ 明朝"/>
        <family val="1"/>
      </rPr>
      <t>（SP8/FS9）</t>
    </r>
  </si>
  <si>
    <t>11位
(SP11/FS10)</t>
  </si>
  <si>
    <t>17位
(SP21/FS17)</t>
  </si>
  <si>
    <r>
      <t xml:space="preserve">28位
</t>
    </r>
    <r>
      <rPr>
        <sz val="8"/>
        <rFont val="ＭＳ 明朝"/>
        <family val="1"/>
      </rPr>
      <t>（SP28）</t>
    </r>
  </si>
  <si>
    <t>6位
(SP3/FS6)</t>
  </si>
  <si>
    <t>3位
(SP4/FS4)</t>
  </si>
  <si>
    <t>12位
(SP7/FS13)</t>
  </si>
  <si>
    <t>1位
Fのみ</t>
  </si>
  <si>
    <t>3位
(SP6/FS2)</t>
  </si>
  <si>
    <t>8位
(SP7/FS9)</t>
  </si>
  <si>
    <t>12位
(SP10/FS15)</t>
  </si>
  <si>
    <t>2位
Fのみ</t>
  </si>
  <si>
    <t>12位
(SP12/FS13)</t>
  </si>
  <si>
    <t>藤澤　絵理香</t>
  </si>
  <si>
    <t>3位
(SP4/FS2)</t>
  </si>
  <si>
    <t>10位
(SP11/FS8)</t>
  </si>
  <si>
    <t>28位
(SP28)</t>
  </si>
  <si>
    <t>2006.11.19
京都ｱｸｱﾘｰﾅ</t>
  </si>
  <si>
    <t>2007.3.31
京都ｱｸｱﾘｰﾅ</t>
  </si>
  <si>
    <t>2006.6.19-25
ｱﾒﾘｶ／ｺﾛﾗﾄﾞ</t>
  </si>
  <si>
    <t>2006.8.17-20
Thornhill, Ontario</t>
  </si>
  <si>
    <t>第29回京都府民総合体育大会
ﾌｨｷﾞｭｱｽｹｰﾄ競技</t>
  </si>
  <si>
    <t>第6回京都市民総合体育大会
第54回京都府ｽｹｰﾄ選手権大会</t>
  </si>
  <si>
    <t>Broadmoor Open 2006</t>
  </si>
  <si>
    <t xml:space="preserve"> SKATE CANADA-CENTRAL ONTARIO SUMMER SKATE 2006</t>
  </si>
  <si>
    <t>(JC級成年)
3位</t>
  </si>
  <si>
    <t>(JC級成年)
4位</t>
  </si>
  <si>
    <t>(JD級成年)
2位</t>
  </si>
  <si>
    <t>(ｼﾆｱ女子)4位</t>
  </si>
  <si>
    <t>(ｼﾆｱ女子)9位</t>
  </si>
  <si>
    <t>(JC級成年)
5位</t>
  </si>
  <si>
    <t>(JC級成年)
1位</t>
  </si>
  <si>
    <t>(無･初級)14位</t>
  </si>
  <si>
    <t>(JB級成年)
2位</t>
  </si>
  <si>
    <t>(JD級成年)
1位</t>
  </si>
  <si>
    <t>2007.5.20
新横浜ｽｹｰﾄｾﾝﾀｰ</t>
  </si>
  <si>
    <t>2007.10.20-21
関西大学ｱｲｽｱﾘｰﾅ</t>
  </si>
  <si>
    <t>(B級) 2007.10.25
大阪府立臨海ｽﾎﾟｰﾂｾﾝﾀｰ</t>
  </si>
  <si>
    <t>2007.11.24
京都ｱｸｱﾘｰﾅ</t>
  </si>
  <si>
    <t>2008.1.6-9
苫小牧
沼ノ端スケートセンター</t>
  </si>
  <si>
    <t>2008.3.6-10
大阪府立臨海ｽﾎﾟｰﾂｾﾝﾀｰ</t>
  </si>
  <si>
    <t>第42回四大学
ﾌｨｷﾞｭｱｽｹｰﾄ定期戦</t>
  </si>
  <si>
    <t>第1回　西日本学生
ﾌｨｷﾞｭｱｽｹｰﾄ選手権大会</t>
  </si>
  <si>
    <t>第56回　関西学生
氷上競技選手権大会</t>
  </si>
  <si>
    <t>第54回　同志社対関西学院
大学アイススケート定期戦</t>
  </si>
  <si>
    <t>第80回　日本学生
氷上競技選手権大会</t>
  </si>
  <si>
    <t>第7回関西学生フィギュア
スケート競技大会</t>
  </si>
  <si>
    <t>(Aｸﾗｽ)
2位 96.02</t>
  </si>
  <si>
    <t>(Aｸﾗｽ)4位
143.80(S4/F4)</t>
  </si>
  <si>
    <t>(B級) 14位</t>
  </si>
  <si>
    <t>(2部)
14位</t>
  </si>
  <si>
    <t>(本戦)4位</t>
  </si>
  <si>
    <t>(Cｸﾗｽ)
18位 32.07</t>
  </si>
  <si>
    <t>(2部)
16位</t>
  </si>
  <si>
    <t>兒嶋　希望</t>
  </si>
  <si>
    <t>(新人)
19位</t>
  </si>
  <si>
    <t>大槻　恭頌</t>
  </si>
  <si>
    <t>(B級) 22位</t>
  </si>
  <si>
    <t>(新人)
9位</t>
  </si>
  <si>
    <t>山中　俊毅</t>
  </si>
  <si>
    <t>(新人)
17位</t>
  </si>
  <si>
    <t>(Aｸﾗｽ)
20位 49.27</t>
  </si>
  <si>
    <t>(B級) 28位</t>
  </si>
  <si>
    <t>(2部)
45位</t>
  </si>
  <si>
    <t>(Aｸﾗｽ)
8位 60.75</t>
  </si>
  <si>
    <t>(Aｸﾗｽ)18位
98.54(S16/F20)</t>
  </si>
  <si>
    <t>(本戦)8位</t>
  </si>
  <si>
    <t>(B級) 25位</t>
  </si>
  <si>
    <t>(本戦)9位</t>
  </si>
  <si>
    <t>(B級) 20位</t>
  </si>
  <si>
    <t>(2部)
35位</t>
  </si>
  <si>
    <t>(新人戦)7位</t>
  </si>
  <si>
    <t>(3部)
12位</t>
  </si>
  <si>
    <t>(Cｸﾗｽ)
15位 26.08</t>
  </si>
  <si>
    <t>(Cｸﾗｽ)15位
27.46</t>
  </si>
  <si>
    <t>(2部)
6位</t>
  </si>
  <si>
    <t>(B級) 12位</t>
  </si>
  <si>
    <t>(3部)
4位</t>
  </si>
  <si>
    <t>本藤　美里</t>
  </si>
  <si>
    <t>退部：2007年11月</t>
  </si>
  <si>
    <t>(Aｸﾗｽ)
18位 51.67</t>
  </si>
  <si>
    <t>(Aｸﾗｽ)16位
101.33(S17/F16)</t>
  </si>
  <si>
    <t>(1部)
4位</t>
  </si>
  <si>
    <t>渡辺　桐子</t>
  </si>
  <si>
    <t>(Cｸﾗｽ)
3位 32.15</t>
  </si>
  <si>
    <t>(Cｸﾗｽ)4位
32.20</t>
  </si>
  <si>
    <t>田渕　麻実</t>
  </si>
  <si>
    <t>(新人戦)
12位</t>
  </si>
  <si>
    <t>三浦　万依子</t>
  </si>
  <si>
    <t>退部：2008年3月</t>
  </si>
  <si>
    <t>安井　亜季</t>
  </si>
  <si>
    <t>(新人戦)
17位</t>
  </si>
  <si>
    <t>永尾　佐紀</t>
  </si>
  <si>
    <t>1位 関西学院
2位 立教
3位 同志社
4位 慶應義塾</t>
  </si>
  <si>
    <t>Ｃ級（3部）</t>
  </si>
  <si>
    <t>1位 同志社
2位 慶応義塾 
3位 関西学院
4位 立教</t>
  </si>
  <si>
    <t>1位 同志社
2位 関西学院
3位 慶応義塾
     立教(同点)</t>
  </si>
  <si>
    <t>2007.10.6-8
尼崎ｽﾎﾟｰﾂの森</t>
  </si>
  <si>
    <t>2007.12.26-28
なみはやドーム</t>
  </si>
  <si>
    <t>2007.11.11
京都ｱｸｱﾘｰﾅ</t>
  </si>
  <si>
    <t>2007.12.15-16
京都ｱｸｱﾘｰﾅ</t>
  </si>
  <si>
    <t>2007年　近畿
ﾌｨｷﾞｭｱｽｹｰﾄ選手権大会</t>
  </si>
  <si>
    <t>第33回　西日本
ﾌｨｷﾞｭｱｽｹｰﾄ選手権大会</t>
  </si>
  <si>
    <t>第76回　全日本ﾌｨｷﾞｭｱ
ｽｹｰﾄ選手権大会</t>
  </si>
  <si>
    <t>第63回　国民体育大会
冬季大会スケート競技会 予選</t>
  </si>
  <si>
    <t>第63回　国民体育大会
冬季大会スケート競技会</t>
  </si>
  <si>
    <t>2位 147.05
(SP2/FS2)</t>
  </si>
  <si>
    <t>3位 152.94
(SP3/FS2)</t>
  </si>
  <si>
    <t>11位 154.14
(SP7/FS12)</t>
  </si>
  <si>
    <t>成年男子
11位(S6・F13)</t>
  </si>
  <si>
    <t>11位 81.98
(SP10/FS11)</t>
  </si>
  <si>
    <t>22位 80.42
(SP19/FS22)</t>
  </si>
  <si>
    <t>成年女子
11位</t>
  </si>
  <si>
    <t>成年女子
23位(S21・F24)</t>
  </si>
  <si>
    <t>10位 89.62
(SP11/FS10)</t>
  </si>
  <si>
    <t>13位 95.17
(SP15/FS14)</t>
  </si>
  <si>
    <t>28位 34.72
(SP28/FS-)</t>
  </si>
  <si>
    <t>成年女子
3位</t>
  </si>
  <si>
    <t>成年女子
25位(S25)</t>
  </si>
  <si>
    <t>6位 102.43
(SP5/FS6)</t>
  </si>
  <si>
    <t>15位 93.96
(SP16/FS13)</t>
  </si>
  <si>
    <t>成年女子
2位</t>
  </si>
  <si>
    <t>成年女子
9位(S11・F9)</t>
  </si>
  <si>
    <t>2007.12.8-9
京都ｱｸｱﾘｰﾅ</t>
  </si>
  <si>
    <t>2008.3.29-30
京都ｱｸｱﾘｰﾅ</t>
  </si>
  <si>
    <t>2007.8.6-7
飯塚ｱｲｽﾊﾟﾚｽ</t>
  </si>
  <si>
    <t>2007.8.16-19
Thornhill, Ontario</t>
  </si>
  <si>
    <t>第30回京都府民総合体育大会
ﾌｨｷﾞｭｱｽｹｰﾄ競技</t>
  </si>
  <si>
    <t>第7回京都市民総合体育大会
第55回京都府ｽｹｰﾄ選手権大会</t>
  </si>
  <si>
    <t>SUMMER SKATE 2007</t>
  </si>
  <si>
    <t>選手権
1位 117.16</t>
  </si>
  <si>
    <t>5位
(SP4/FS5)</t>
  </si>
  <si>
    <t>2･3級
11位</t>
  </si>
  <si>
    <t>学生選手権C
1位 27.34</t>
  </si>
  <si>
    <t>学生選手権C
1位 31.16</t>
  </si>
  <si>
    <t>無・初
6位</t>
  </si>
  <si>
    <t>無・初
3位</t>
  </si>
  <si>
    <t>1級
4位</t>
  </si>
  <si>
    <t>1級
6位</t>
  </si>
  <si>
    <t>無・初
8位</t>
  </si>
  <si>
    <t>無・初
2位</t>
  </si>
  <si>
    <t>選手権
5位 54.95</t>
  </si>
  <si>
    <t>選手権
2位 69.04</t>
  </si>
  <si>
    <t>1級
1位</t>
  </si>
  <si>
    <t>1級
2位</t>
  </si>
  <si>
    <t>2･3級
8位</t>
  </si>
  <si>
    <t>1級
9位</t>
  </si>
  <si>
    <t>学生選手権C
7位 26.76</t>
  </si>
  <si>
    <t>学生選手権C
3位 29.00</t>
  </si>
  <si>
    <t>2･3級
9位</t>
  </si>
  <si>
    <t>2･3級
4位</t>
  </si>
  <si>
    <t>1級
3位</t>
  </si>
  <si>
    <t>1級
5位</t>
  </si>
  <si>
    <t>選手権
3位 66.06</t>
  </si>
  <si>
    <t>選手権
1位 75.99</t>
  </si>
  <si>
    <t>(選手権)8位
(SP8/FS8)</t>
  </si>
  <si>
    <t>学生選手権C
2位 31.97</t>
  </si>
  <si>
    <t>学生選手権C
1位 31.98</t>
  </si>
  <si>
    <t>無・初
9位</t>
  </si>
  <si>
    <t>無・初
12位</t>
  </si>
  <si>
    <t>無・初
10位</t>
  </si>
  <si>
    <t>2008.5.2
大阪府立臨海ｽﾎﾟｰﾂｾﾝﾀｰ</t>
  </si>
  <si>
    <t>2008.10.24-26
大阪府立臨海ｽﾎﾟｰﾂｾﾝﾀｰ</t>
  </si>
  <si>
    <t>2008.11.20-21
大阪府立臨海ｽﾎﾟｰﾂｾﾝﾀｰ</t>
  </si>
  <si>
    <t>2008.11.9
ﾎﾟｰﾄｱｲﾗﾝﾄﾞｽﾎﾟｰﾂｾﾝﾀｰ</t>
  </si>
  <si>
    <t>2009.3.5-6
大阪府立臨海ｽﾎﾟｰﾂｾﾝﾀｰ</t>
  </si>
  <si>
    <t>第43回四大学
ﾌｨｷﾞｭｱｽｹｰﾄ定期戦</t>
  </si>
  <si>
    <t>第2回　西日本学生
ﾌｨｷﾞｭｱｽｹｰﾄ選手権大会</t>
  </si>
  <si>
    <t>第57回　関西学生
氷上競技選手権大会</t>
  </si>
  <si>
    <t>第55回　同志社対関西学院
大学アイススケート定期戦</t>
  </si>
  <si>
    <t>第81回　日本学生
氷上競技選手権大会</t>
  </si>
  <si>
    <t>第8回関西学生フィギュア
スケート競技大会</t>
  </si>
  <si>
    <t>(本選)2位</t>
  </si>
  <si>
    <t>(A級)5位</t>
  </si>
  <si>
    <t>(Cｸﾗｽ)
16位 32.78</t>
  </si>
  <si>
    <t>(A級) 7位</t>
  </si>
  <si>
    <t>(A級) 18位</t>
  </si>
  <si>
    <t>相山　賢太</t>
  </si>
  <si>
    <t>(B級) 17位</t>
  </si>
  <si>
    <t>坂口　法穂</t>
  </si>
  <si>
    <t>退部：2008年11月</t>
  </si>
  <si>
    <t>(Aｸﾗｽ)
14位 48.08</t>
  </si>
  <si>
    <t>(選手権)9位</t>
  </si>
  <si>
    <t>(Cｸﾗｽ)
2位32.08</t>
  </si>
  <si>
    <t>(本戦)11位</t>
  </si>
  <si>
    <t>(Aｸﾗｽ)
13位48.32</t>
  </si>
  <si>
    <t>(選手権) 6位</t>
  </si>
  <si>
    <t>(Cｸﾗｽ)
4位31.51</t>
  </si>
  <si>
    <t>(B級) 15位</t>
  </si>
  <si>
    <t>福岡　雅子</t>
  </si>
  <si>
    <t>退部：2008年6月</t>
  </si>
  <si>
    <t>田島　由佳</t>
  </si>
  <si>
    <t>(Cｸﾗｽ)
10位28.32</t>
  </si>
  <si>
    <t>(A級) 2位</t>
  </si>
  <si>
    <t>岩崎　香織</t>
  </si>
  <si>
    <t>森上　愛子</t>
  </si>
  <si>
    <t>中野　沙織里</t>
  </si>
  <si>
    <t>佐々木　徳子</t>
  </si>
  <si>
    <t>野村  瞳</t>
  </si>
  <si>
    <t>後藤  優里</t>
  </si>
  <si>
    <t>1位 同志社
2位 関西学院
3位 慶応義塾
  4位 立教</t>
  </si>
  <si>
    <t>2008.11.1-3
大阪プール</t>
  </si>
  <si>
    <t>2008.11.11
京都ｱｸｱﾘｰﾅ</t>
  </si>
  <si>
    <t>2008年　近畿
ﾌｨｷﾞｭｱｽｹｰﾄ選手権大会</t>
  </si>
  <si>
    <t>第34回　西日本
ﾌｨｷﾞｭｱｽｹｰﾄ選手権大会</t>
  </si>
  <si>
    <t>第77回　全日本ﾌｨｷﾞｭｱ
ｽｹｰﾄ選手権大会</t>
  </si>
  <si>
    <t>第64回　国民体育大会
冬季大会スケート競技会 予選</t>
  </si>
  <si>
    <t>第64回　国民体育大会
冬季大会スケート競技会</t>
  </si>
  <si>
    <t>13位 89.95
(SP12/FS13)</t>
  </si>
  <si>
    <t>成年女子
3位 55.12</t>
  </si>
  <si>
    <t>10位 96.47
(SP10/FS10)</t>
  </si>
  <si>
    <t>(大阪府)
2位 57.31</t>
  </si>
  <si>
    <t>2008.12.13-14
京都ｱｸｱﾘｰﾅ</t>
  </si>
  <si>
    <t>2009.3.28-29
京都ｱｸｱﾘｰﾅ</t>
  </si>
  <si>
    <t>第31回京都府民総合体育大会
ﾌｨｷﾞｭｱｽｹｰﾄ競技</t>
  </si>
  <si>
    <t>第8回京都市民総合体育大会
第56回京都府ｽｹｰﾄ選手権大会</t>
  </si>
  <si>
    <t>学生選手権C
7位 33.95</t>
  </si>
  <si>
    <t>無・初
5位</t>
  </si>
  <si>
    <t>選手権
5位 54.63</t>
  </si>
  <si>
    <t>2･3級
6位</t>
  </si>
  <si>
    <t>2･3級
10位</t>
  </si>
  <si>
    <t>学生選手権C
7位 31.99</t>
  </si>
  <si>
    <t>学生選手権C
9位 24.01</t>
  </si>
  <si>
    <t>学生選手権C
1位 38.24</t>
  </si>
  <si>
    <t>1級
10位</t>
  </si>
  <si>
    <t>学生選手権C
4位 33.16</t>
  </si>
  <si>
    <t>無・初
16位</t>
  </si>
  <si>
    <t>25位 29.16
(SP25)</t>
  </si>
  <si>
    <t>22位 84.74
(SP24/FS22)</t>
  </si>
  <si>
    <t>18位 92.40
(SP16/FS20)</t>
  </si>
  <si>
    <t>(Cｸﾗｽ)
9位 36.75</t>
  </si>
  <si>
    <t>(Cｸﾗｽ)
14位 33.40</t>
  </si>
  <si>
    <t>(Cｸﾗｽ)
7位 37.50</t>
  </si>
  <si>
    <t>(Aｸﾗｽ)21位
82.33(S23/F21)</t>
  </si>
  <si>
    <t>(Aｸﾗｽ)13位
98.59(S10/F16)</t>
  </si>
  <si>
    <t>(Cｸﾗｽ)
5位33.76</t>
  </si>
  <si>
    <t>(Cｸﾗｽ)
13位29.34</t>
  </si>
  <si>
    <t>退部：2009年2月</t>
  </si>
  <si>
    <t>成年女子
3位 59.87</t>
  </si>
  <si>
    <t>(2部)
21位</t>
  </si>
  <si>
    <t>(1部)
5位</t>
  </si>
  <si>
    <t>(2部)
5位</t>
  </si>
  <si>
    <t>(3部)
7位</t>
  </si>
  <si>
    <t>退部：2009年3月</t>
  </si>
  <si>
    <t>(2部)
4位</t>
  </si>
  <si>
    <t>(新人戦)
18位</t>
  </si>
  <si>
    <t>(新人戦)
6位</t>
  </si>
  <si>
    <t>(新人戦)
15位</t>
  </si>
  <si>
    <t>(新人戦)
棄権</t>
  </si>
  <si>
    <t>(2部)
3位</t>
  </si>
  <si>
    <t>(2部)
7位</t>
  </si>
  <si>
    <t>(3部)
棄権</t>
  </si>
  <si>
    <t>(2部)
26位</t>
  </si>
  <si>
    <t>(2部)
29位</t>
  </si>
  <si>
    <t>第5回レイクカップ
ﾌｨｷﾞｭｱｽｹｰﾄ選手権大会</t>
  </si>
  <si>
    <t>2009.2.15
滋賀県立ｱｲｽｱﾘｰﾅ</t>
  </si>
  <si>
    <t>第55回全関西フィギュアスケート競技
選手権大会</t>
  </si>
  <si>
    <t>2009.3.20-22
滋賀県立ｱｲｽｱﾘｰﾅ</t>
  </si>
  <si>
    <t>2009.1.5-8
三沢ｱｲｽｱﾘｰﾅ(青森県)</t>
  </si>
  <si>
    <t>2008.12.20
ﾋﾞｯｸﾞﾊｯﾄ(長野県)</t>
  </si>
  <si>
    <t>2008.12.25-27
ﾋﾞｯｸﾞﾊｯﾄ(長野県)</t>
  </si>
  <si>
    <t>5位 93.25
(SP 4/FS 5)</t>
  </si>
  <si>
    <t>学生選手権C
2位 44.02</t>
  </si>
  <si>
    <t>2・3級
14位</t>
  </si>
  <si>
    <t>選手権
2位 61.50</t>
  </si>
  <si>
    <t>1級
2位</t>
  </si>
  <si>
    <t>1級
3位</t>
  </si>
  <si>
    <t>無・初
5位</t>
  </si>
  <si>
    <t>学生選手権C
2位 33.53</t>
  </si>
  <si>
    <t>学生選手権C
3位 31.14</t>
  </si>
  <si>
    <t>学生選手権C
4位 27.12</t>
  </si>
  <si>
    <t>学生選手権C
6位 21.41</t>
  </si>
  <si>
    <t>学生選手権C
1位 41.34</t>
  </si>
  <si>
    <t>学生選手権C
2位 39.81</t>
  </si>
  <si>
    <t>選手権
2位 53.71</t>
  </si>
  <si>
    <t>選手権
1位 58.57</t>
  </si>
  <si>
    <t>1級
3位</t>
  </si>
  <si>
    <t>2・3級
9位</t>
  </si>
  <si>
    <t>1級
棄権</t>
  </si>
  <si>
    <t>無・初
2位</t>
  </si>
  <si>
    <t>1級
4位</t>
  </si>
  <si>
    <t>無・初
7位</t>
  </si>
  <si>
    <t>無・初
1位</t>
  </si>
  <si>
    <t>無・初
9位</t>
  </si>
  <si>
    <t>無・初
13位</t>
  </si>
  <si>
    <t>第44回四大学
ﾌｨｷﾞｭｱｽｹｰﾄ定期戦</t>
  </si>
  <si>
    <t>初</t>
  </si>
  <si>
    <t>井上 はるか</t>
  </si>
  <si>
    <t>2009.5.2
川越ｽｹｰﾄｾﾝﾀｰ</t>
  </si>
  <si>
    <t>第3回　西日本学生
ﾌｨｷﾞｭｱｽｹｰﾄ選手権大会</t>
  </si>
  <si>
    <t>第58回　関西学生
氷上競技選手権大会</t>
  </si>
  <si>
    <t>第82回　日本学生
氷上競技選手権大会</t>
  </si>
  <si>
    <t>第9回関西学生フィギュア
スケート競技大会</t>
  </si>
  <si>
    <t>2009年　近畿
ﾌｨｷﾞｭｱｽｹｰﾄ選手権大会</t>
  </si>
  <si>
    <t>2008.10.11-13
滋賀県立ｱｲｽｱﾘｰﾅ</t>
  </si>
  <si>
    <t>第35回　西日本
ﾌｨｷﾞｭｱｽｹｰﾄ選手権大会</t>
  </si>
  <si>
    <t>第78回　全日本ﾌｨｷﾞｭｱ
ｽｹｰﾄ選手権大会</t>
  </si>
  <si>
    <t>第65回　国民体育大会
冬季大会スケート競技会 予選</t>
  </si>
  <si>
    <t>第65回　国民体育大会
冬季大会スケート競技会</t>
  </si>
  <si>
    <t>(Cｸﾗｽ) 棄権</t>
  </si>
  <si>
    <t>(Cｸﾗｽ) 5位</t>
  </si>
  <si>
    <t>(Cｸﾗｽ) 8位</t>
  </si>
  <si>
    <t>(Aｸﾗｽ) 2位</t>
  </si>
  <si>
    <t>(Cｸﾗｽ) 1位</t>
  </si>
  <si>
    <t>(Cｸﾗｽ) 2位</t>
  </si>
  <si>
    <t>(Dｸﾗｽ) 2位</t>
  </si>
  <si>
    <t>(Dｸﾗｽ) 6位</t>
  </si>
  <si>
    <t>(Dｸﾗｽ) 3位</t>
  </si>
  <si>
    <t>(Dｸﾗｽ) 11位</t>
  </si>
  <si>
    <t>(Dｸﾗｽ) 14位</t>
  </si>
  <si>
    <t>(Aｸﾗｽ) 3位</t>
  </si>
  <si>
    <t>(Cｸﾗｽ) 4位</t>
  </si>
  <si>
    <t>(Dｸﾗｽ) 棄権</t>
  </si>
  <si>
    <t>(Dｸﾗｽ) 棄権</t>
  </si>
  <si>
    <t>1 慶應義塾大学 24
2 関西学院大学 23
3 同志社大学   21
4 立教大学 　　10</t>
  </si>
  <si>
    <t>1 同志社大学   234
2 慶應義塾大学 219
3 関西学院大学 210
4 立教大学 　  198</t>
  </si>
  <si>
    <t>1 同志社大学   255
2 慶應義塾大学 243
3 関西学院大学 233
4 立教大学 　　208</t>
  </si>
  <si>
    <t>2位</t>
  </si>
  <si>
    <t>4位</t>
  </si>
  <si>
    <t>6位</t>
  </si>
  <si>
    <t>3位</t>
  </si>
  <si>
    <t>2009.11.19-20
大阪府立臨海ｽﾎﾟｰﾂｾﾝﾀｰ</t>
  </si>
  <si>
    <t>2010.3.4-5
大阪府立臨海ｽﾎﾟｰﾂｾﾝﾀｰ</t>
  </si>
  <si>
    <t>2009.10.10-12
大阪府立臨海ｽﾎﾟｰﾂｾﾝﾀｰ</t>
  </si>
  <si>
    <t>2009.10.24-25
大阪府立臨海ｽﾎﾟｰﾂｾﾝﾀｰ</t>
  </si>
  <si>
    <t>2009.12.25-27
なみはやﾄﾞｰﾑ</t>
  </si>
  <si>
    <t>2009.12.19-20
京都ｱｸｱﾘｰﾅ</t>
  </si>
  <si>
    <t>2009.11.10
京都ｱｸｱﾘｰﾅ</t>
  </si>
  <si>
    <t>2009.12.5-6
京都ｱｸｱﾘｰﾅ</t>
  </si>
  <si>
    <t>2010.4.3-4
京都ｱｸｱﾘｰﾅ</t>
  </si>
  <si>
    <t>第9回京都市民総合体育大会
第57回京都府ｽｹｰﾄ選手権大会</t>
  </si>
  <si>
    <t>第56回　同志社対関西学院
大学アイススケート定期戦</t>
  </si>
  <si>
    <t>選手権5位
121.55(S7/F5)</t>
  </si>
  <si>
    <t>第45回北九州ｵｰﾌﾟﾝ
ﾌｨｷﾞｭｱﾌｨｷﾞｭｱｽｹｰﾄ競技会</t>
  </si>
  <si>
    <t>第47回北九州ｵｰﾌﾟﾝ
ﾌｨｷﾞｭｱﾌｨｷﾞｭｱｽｹｰﾄ競技会</t>
  </si>
  <si>
    <t>坂口　千波</t>
  </si>
  <si>
    <t>岩元　千明</t>
  </si>
  <si>
    <t>退部：2009年7月</t>
  </si>
  <si>
    <t>2009.8.9-10
飯塚ｱｲｽﾊﾟﾚｽ</t>
  </si>
  <si>
    <t>2009.8.23
臨海ｽﾎﾟｰﾂｾﾝﾀｰ</t>
  </si>
  <si>
    <t>無～2級 3位</t>
  </si>
  <si>
    <t>無～2級 8位</t>
  </si>
  <si>
    <t>3・4級 2位</t>
  </si>
  <si>
    <t>3・4級 7位</t>
  </si>
  <si>
    <t>3・4級 4位</t>
  </si>
  <si>
    <t>3・4級 6位</t>
  </si>
  <si>
    <t>第1回京都府学生
ﾌｨｷﾞｭｱｽｹｰﾄ選手権大会</t>
  </si>
  <si>
    <t>5位 110.83
(SP8/FS3)</t>
  </si>
  <si>
    <t>6位 107.21
(SP5/FS8)</t>
  </si>
  <si>
    <t>-</t>
  </si>
  <si>
    <t>(Cｸﾗｽ)
3位 46.50</t>
  </si>
  <si>
    <t>(Cｸﾗｽ)
11位 38.37</t>
  </si>
  <si>
    <t>(Cｸﾗｽ)
8位 30.64</t>
  </si>
  <si>
    <t>(Cｸﾗｽ)
2位 38.17</t>
  </si>
  <si>
    <t>(Cｸﾗｽ)
1位 38.61</t>
  </si>
  <si>
    <t>(Aｸﾗｽ)
2位 79.96</t>
  </si>
  <si>
    <t>(Aｸﾗｽ)
9位 65.36</t>
  </si>
  <si>
    <t>4位 122.24
(SP8/FS3)</t>
  </si>
  <si>
    <t>2009.10.30-11.1
加計学園倉敷ｱｲｽｱﾘｰﾅ</t>
  </si>
  <si>
    <t>12位 107.90
(SP10/FS14)</t>
  </si>
  <si>
    <t>(A級) 6位</t>
  </si>
  <si>
    <t>(B級) 7位</t>
  </si>
  <si>
    <t>(B級) 10位</t>
  </si>
  <si>
    <t>(B級) 15位</t>
  </si>
  <si>
    <t>(選手権) 3位</t>
  </si>
  <si>
    <t>(選手権) 5位</t>
  </si>
  <si>
    <t>学生選手権C
1位 49.56</t>
  </si>
  <si>
    <t>学生選手権C
4位 39.19</t>
  </si>
  <si>
    <t>1級
5位</t>
  </si>
  <si>
    <t>1級
3位</t>
  </si>
  <si>
    <t>学生選手権C
5位 29.42</t>
  </si>
  <si>
    <t>学生選手権C
8位 20.29</t>
  </si>
  <si>
    <t>学生選手権C
4位 33.35</t>
  </si>
  <si>
    <t>学生選手権C
7位 26.44</t>
  </si>
  <si>
    <t>選手権
2位 68.32</t>
  </si>
  <si>
    <t>選手権
1位 79.62</t>
  </si>
  <si>
    <t>2・3級
6位</t>
  </si>
  <si>
    <t>2・3級
4位</t>
  </si>
  <si>
    <t>1級
2位</t>
  </si>
  <si>
    <t>1級
4位</t>
  </si>
  <si>
    <t>無・初
3位</t>
  </si>
  <si>
    <t>無・初
13位</t>
  </si>
  <si>
    <t>無・初
16位</t>
  </si>
  <si>
    <t>2009.12.13
京都ｱｸｱﾘｰﾅ</t>
  </si>
  <si>
    <t>(大阪府予選)
3位 64.47</t>
  </si>
  <si>
    <t>1位 67.99</t>
  </si>
  <si>
    <t>28位 37.08
(SPのみ)</t>
  </si>
  <si>
    <t>(Cｸﾗｽ)
6位 41.08</t>
  </si>
  <si>
    <t>(Cｸﾗｽ)
8位 39.91</t>
  </si>
  <si>
    <t>(Cｸﾗｽ)
4位 34.39</t>
  </si>
  <si>
    <t>(Cｸﾗｽ)
9位 31.09</t>
  </si>
  <si>
    <t>(A級)7位</t>
  </si>
  <si>
    <t>(A級) 3位</t>
  </si>
  <si>
    <t>12位 107.37
(SP15/FS8)</t>
  </si>
  <si>
    <t>順位非公開
80.18(FSのみ)</t>
  </si>
  <si>
    <t>9位 114.84
(SP10/FS9)</t>
  </si>
  <si>
    <t>ｽｹｰﾄ広島2010
ﾌｨｷﾞｭｱ選手権大会</t>
  </si>
  <si>
    <t>選手権5位
110.15(S5/F5)</t>
  </si>
  <si>
    <t>(2部)10位</t>
  </si>
  <si>
    <t>(2部) 6位</t>
  </si>
  <si>
    <t>(2部) 28位</t>
  </si>
  <si>
    <t>退部（2010年2月）</t>
  </si>
  <si>
    <t>3部 7位</t>
  </si>
  <si>
    <t>3部 1位</t>
  </si>
  <si>
    <t>1部 3位</t>
  </si>
  <si>
    <t>1部 6位</t>
  </si>
  <si>
    <t>2部 3位</t>
  </si>
  <si>
    <t>2部 38位</t>
  </si>
  <si>
    <t>新人戦 21位</t>
  </si>
  <si>
    <t>新人戦 16位</t>
  </si>
  <si>
    <t>2部 36位</t>
  </si>
  <si>
    <t>2部 34位</t>
  </si>
  <si>
    <t>2部 棄権</t>
  </si>
  <si>
    <t>第45回四大学
ﾌｨｷﾞｭｱｽｹｰﾄ定期戦</t>
  </si>
  <si>
    <t>2010.5.2-3
臨海ｽﾎﾟｰﾂｾﾝﾀｰ</t>
  </si>
  <si>
    <t>第4回　西日本学生
ﾌｨｷﾞｭｱｽｹｰﾄ選手権大会</t>
  </si>
  <si>
    <t>第59回　関西学生
氷上競技選手権大会</t>
  </si>
  <si>
    <t>第57回　同志社対関西学院
大学アイススケート定期戦</t>
  </si>
  <si>
    <t>第83回　日本学生
氷上競技選手権大会</t>
  </si>
  <si>
    <t>第10回関西学生フィギュア
スケート競技大会</t>
  </si>
  <si>
    <t>退部</t>
  </si>
  <si>
    <t>2010年　近畿
ﾌｨｷﾞｭｱｽｹｰﾄ選手権大会</t>
  </si>
  <si>
    <t>第36回　西日本
ﾌｨｷﾞｭｱｽｹｰﾄ選手権大会</t>
  </si>
  <si>
    <t>第79回　全日本ﾌｨｷﾞｭｱ
ｽｹｰﾄ選手権大会</t>
  </si>
  <si>
    <t>第66回　国民体育大会
冬季大会スケート競技会 予選</t>
  </si>
  <si>
    <t>第66回　国民体育大会
冬季大会スケート競技会</t>
  </si>
  <si>
    <t>第33回京都府民総合体育大会
ﾌｨｷﾞｭｱｽｹｰﾄ競技</t>
  </si>
  <si>
    <t>第48回北九州ｵｰﾌﾟﾝ
ﾌｨｷﾞｭｱﾌｨｷﾞｭｱｽｹｰﾄ競技会</t>
  </si>
  <si>
    <t>大熊　奈生子</t>
  </si>
  <si>
    <t>2･3級成年男子
3位</t>
  </si>
  <si>
    <t>選手権
2位 63.15</t>
  </si>
  <si>
    <t>学生選手権C
棄権</t>
  </si>
  <si>
    <t>学生選手権C
3位 32.36</t>
  </si>
  <si>
    <t>2・3級
5位</t>
  </si>
  <si>
    <t>1級
1位</t>
  </si>
  <si>
    <t>1級
3位</t>
  </si>
  <si>
    <t>1級
10位</t>
  </si>
  <si>
    <t>無・初
7位</t>
  </si>
  <si>
    <t>無・初
8位</t>
  </si>
  <si>
    <t>照井 信太郎</t>
  </si>
  <si>
    <t>古城 卓弥</t>
  </si>
  <si>
    <t>辻　馨</t>
  </si>
  <si>
    <t>藤井 悠理子</t>
  </si>
  <si>
    <t>近藤 薫</t>
  </si>
  <si>
    <t>龍見 由香利</t>
  </si>
  <si>
    <t>(Aｸﾗｽ) 3位</t>
  </si>
  <si>
    <t>(Aｸﾗｽ) 1位</t>
  </si>
  <si>
    <t>(Aｸﾗｽ) 5位</t>
  </si>
  <si>
    <t>(Bｸﾗｽ) 4位</t>
  </si>
  <si>
    <t>(Cｸﾗｽ) 7位</t>
  </si>
  <si>
    <t>(Cｸﾗｽ) 1位</t>
  </si>
  <si>
    <t>(Cｸﾗｽ) 3位</t>
  </si>
  <si>
    <t>(Dｸﾗｽ) 1位</t>
  </si>
  <si>
    <t>(Dｸﾗｽ) 4位</t>
  </si>
  <si>
    <t>(Dｸﾗｽ) 9位</t>
  </si>
  <si>
    <t>(Dｸﾗｽ) 8位</t>
  </si>
  <si>
    <t>1 関西学院大学 19
2 慶應義塾大学 17
3 同志社大学    9
4 立教大学 　　 0</t>
  </si>
  <si>
    <t>1 同志社大学   206
2 立教大学     147
3 関西学院大学 123
4 慶應義塾大学 119</t>
  </si>
  <si>
    <t>1 同志社大学   215
2 立教大学     147
3 関西学院大学 142
4 慶應義塾大学 136</t>
  </si>
  <si>
    <t>2011.1.6-9
北海道・釧路</t>
  </si>
  <si>
    <t>2010.10.9-11
滋賀県立ｱｲｽｱﾘｰﾅ</t>
  </si>
  <si>
    <t>2007.11.2-4
ﾊﾟﾋﾟｵｱｲｽｱﾘｰﾅ</t>
  </si>
  <si>
    <t>2010.11.4-7
ﾊﾟﾋﾟｵｱｲｽｱﾘｰﾅ</t>
  </si>
  <si>
    <t>2008.1.26-29
長野　ﾋﾞｯｸﾞﾊｯﾄ</t>
  </si>
  <si>
    <t>2010.12.23-26
長野　ﾋﾞｯｸﾞﾊｯﾄ</t>
  </si>
  <si>
    <t>2010.12.18-19
長野　ﾋﾞｯｸﾞﾊｯﾄ</t>
  </si>
  <si>
    <t>2009.1.28-2.1
三沢市ｱｲｽｱﾘｰﾅ(青森県)</t>
  </si>
  <si>
    <t>2011.1.26-30
三沢市ｱｲｽｱﾘｰﾅ(青森県)</t>
  </si>
  <si>
    <t>その他の試合（１）</t>
  </si>
  <si>
    <t>第32回京都府民総合体育大会
ﾌｨｷﾞｭｱｽｹｰﾄ競技</t>
  </si>
  <si>
    <t xml:space="preserve">2010.1.6-9
宇都宮市ｽｹｰﾄｾﾝﾀｰ </t>
  </si>
  <si>
    <t>2010.1.27-31
春採ｱｲｽｱﾘｰﾅ(北海道釧路市)</t>
  </si>
  <si>
    <t>2010.02.27-28
ﾋﾞｯｸﾞｳｪｰﾌﾞ</t>
  </si>
  <si>
    <t>7位 127.99
(SP8/FS5)</t>
  </si>
  <si>
    <t>11位 114.60
(SP13/FS13)</t>
  </si>
  <si>
    <t>2010.8.7-8
飯塚ｱｲｽﾊﾟﾚｽ</t>
  </si>
  <si>
    <t xml:space="preserve">選手権 2位
119.86(S1/F2) </t>
  </si>
  <si>
    <t>2010.10.23-24
大阪府立臨海ｽﾎﾟｰﾂｾﾝﾀｰ</t>
  </si>
  <si>
    <t>2010.11.18-19
大阪府立臨海ｽﾎﾟｰﾂｾﾝﾀｰ</t>
  </si>
  <si>
    <t>2010.11.28
ﾎﾟｰﾄｱｲﾗﾝﾄﾞｽﾎﾟｰﾂｾﾝﾀｰ</t>
  </si>
  <si>
    <t>2011.3.3-4
大阪府立臨海ｽﾎﾟｰﾂｾﾝﾀｰ</t>
  </si>
  <si>
    <t>2010.11.09
京都ｱｸｱﾘｰﾅ</t>
  </si>
  <si>
    <t>2010.11.20-21
京都ｱｸｱﾘｰﾅ</t>
  </si>
  <si>
    <t>第10回京都市民総合体育大会
第58回京都府ｽｹｰﾄ選手権大会</t>
  </si>
  <si>
    <t>2010.11.26-28
茨城　笠松運動公園</t>
  </si>
  <si>
    <t>第79回　全日本ｼﾞｭﾆｱ
ﾌｨｷﾞｭｱｽｹｰﾄ選手権大会</t>
  </si>
  <si>
    <t>(Cｸﾗｽ)
8位 36.39</t>
  </si>
  <si>
    <t>(Cｸﾗｽ)
3位 36.03</t>
  </si>
  <si>
    <t>(Cｸﾗｽ)
5位 33.42</t>
  </si>
  <si>
    <t>(Bｸﾗｽ)
12位 40.82</t>
  </si>
  <si>
    <t>(Aｸﾗｽ)
7位 88.08</t>
  </si>
  <si>
    <t>(Aｸﾗｽ)
4位 68.47</t>
  </si>
  <si>
    <t>(Aｸﾗｽ)
2位 72.00</t>
  </si>
  <si>
    <t>(Aｸﾗｽ)
9位 63.44</t>
  </si>
  <si>
    <t>(選手権) 4位</t>
  </si>
  <si>
    <t>(A級)18位</t>
  </si>
  <si>
    <t>(A級) 5位</t>
  </si>
  <si>
    <t>(B級) 4位</t>
  </si>
  <si>
    <t>(選手権) 1位</t>
  </si>
  <si>
    <t>(選手権) 3位</t>
  </si>
  <si>
    <t>(選手権) 5位</t>
  </si>
  <si>
    <t>(選手権) 11位</t>
  </si>
  <si>
    <t>(B級) 9位</t>
  </si>
  <si>
    <t>(B級) 16位</t>
  </si>
  <si>
    <t>(B級) 21位</t>
  </si>
  <si>
    <t>4位</t>
  </si>
  <si>
    <t>5位</t>
  </si>
  <si>
    <t>8位 119.56
(SP7/FS10)</t>
  </si>
  <si>
    <t>12位 112.08
(SP18/FS8)</t>
  </si>
  <si>
    <t>16位 99.80
(SP22/FS15)</t>
  </si>
  <si>
    <t>16位 120.62
(SP13/FS15)</t>
  </si>
  <si>
    <t>(Cｸﾗｽ)
3位 40.85</t>
  </si>
  <si>
    <t>(Cｸﾗｽ)
2位 40.55</t>
  </si>
  <si>
    <t>(Cｸﾗｽ)
8位 34.95</t>
  </si>
  <si>
    <t>-</t>
  </si>
  <si>
    <t>4位 112.08
(SP6/FS3)</t>
  </si>
  <si>
    <t>3位 112.36
(SP3/FS5)</t>
  </si>
  <si>
    <t>9位 98.14
(SP9/FS11)</t>
  </si>
  <si>
    <t>Jr 11位 110.78
(SP7/FS16)</t>
  </si>
  <si>
    <t>12位 107.83
(SP11/FS13)</t>
  </si>
  <si>
    <t>10位 114.16
(SP10/FS9)</t>
  </si>
  <si>
    <t>18位 95.02
(SP14/FS19)</t>
  </si>
  <si>
    <t>30位 36.64
(SPのみ)</t>
  </si>
  <si>
    <t>各府県　国体選手
選考会</t>
  </si>
  <si>
    <t>2位 118.24
(SP1/FS2)</t>
  </si>
  <si>
    <t>(大阪府）
4人</t>
  </si>
  <si>
    <t xml:space="preserve">順位非公開
76.08
</t>
  </si>
  <si>
    <t>(京都府）
5人</t>
  </si>
  <si>
    <t>1位
得点非公開</t>
  </si>
  <si>
    <t>(愛知県）
4人</t>
  </si>
  <si>
    <t>Jr選手権 2位
46.66</t>
  </si>
  <si>
    <t>(滋賀県)
5人</t>
  </si>
  <si>
    <t>成年女子24位
40.67</t>
  </si>
  <si>
    <t>選手権
1位 82.96</t>
  </si>
  <si>
    <t>選手権
1位 71.59</t>
  </si>
  <si>
    <t>選手権
1位 82.44</t>
  </si>
  <si>
    <t>選手権
5位 70.06</t>
  </si>
  <si>
    <t>学生選手権C
1位 42.67</t>
  </si>
  <si>
    <t>学生選手権C
4位 31.52</t>
  </si>
  <si>
    <t>学生選手権C
5位 30.76</t>
  </si>
  <si>
    <t>2･3級成年男子
5位</t>
  </si>
  <si>
    <t>2・3級
10位</t>
  </si>
  <si>
    <t>2・3級
11位</t>
  </si>
  <si>
    <t>無・初
1位</t>
  </si>
  <si>
    <t>無・初
20位</t>
  </si>
  <si>
    <t>選手権 
5人</t>
  </si>
  <si>
    <t xml:space="preserve">18位
(SP13/FS20) 121.34 </t>
  </si>
  <si>
    <t>退部(2011年2月)</t>
  </si>
  <si>
    <t>(2部) 24位</t>
  </si>
  <si>
    <t>(2部) 6位</t>
  </si>
  <si>
    <t>新人戦 1位</t>
  </si>
  <si>
    <t>新人戦 1位</t>
  </si>
  <si>
    <t>(1部) 4位</t>
  </si>
  <si>
    <t>(1部) 1位</t>
  </si>
  <si>
    <t>(1部) 6位</t>
  </si>
  <si>
    <t>(1部) 11位</t>
  </si>
  <si>
    <t>(1部) 13位</t>
  </si>
  <si>
    <t>(2部) 19位</t>
  </si>
  <si>
    <t>(2部) 23位</t>
  </si>
  <si>
    <t>(2部) 37位</t>
  </si>
  <si>
    <t>(3部) 9位</t>
  </si>
  <si>
    <t>(3部) 11位</t>
  </si>
  <si>
    <t>5位 126.26
(SP7/FS4)</t>
  </si>
  <si>
    <t>15位 103.19
(SP13/FS16)</t>
  </si>
  <si>
    <t>20位 94.06
(SP19/FS20)</t>
  </si>
  <si>
    <t>2011ｼﾞｬﾊﾟﾝ・ｼﾝｸﾛﾅｲｽﾞﾄﾞ
ｽｹｰﾃｨﾝｸﾞ･ｵｰﾌﾟﾝ大会</t>
  </si>
  <si>
    <t>出場組数</t>
  </si>
  <si>
    <t>2011.3.19-20
京都ｱｸｱﾘｰﾅ</t>
  </si>
  <si>
    <t>2011.2.27
新横浜ｽｹｰﾄｾﾝﾀｰ</t>
  </si>
  <si>
    <t>関西ｼﾝｸﾛLOVERS
2位　50.42</t>
  </si>
  <si>
    <t>選手権
1位 69.03</t>
  </si>
  <si>
    <t>学生選手権C
1位 42.09</t>
  </si>
  <si>
    <t>選手権
2位 79.55</t>
  </si>
  <si>
    <t>選手権
2位 72.69</t>
  </si>
  <si>
    <t>選手権
3位 71.68</t>
  </si>
  <si>
    <t>学生選手権B
1位 49.29</t>
  </si>
  <si>
    <t>学生選手権B
1位 44.91</t>
  </si>
  <si>
    <t>2・3級
12位</t>
  </si>
  <si>
    <t>2・3級
7位</t>
  </si>
  <si>
    <t>2・3級
9位</t>
  </si>
  <si>
    <t>1級
7位</t>
  </si>
  <si>
    <t>1級
8位</t>
  </si>
  <si>
    <t>14位 118.86
(SP17/FS13)</t>
  </si>
  <si>
    <t>Jr 5位 100.70
(SP1/FS8)</t>
  </si>
  <si>
    <t>(Aｸﾗｽ) 2位</t>
  </si>
  <si>
    <t>(Bｸﾗｽ) 2位</t>
  </si>
  <si>
    <t>(Dｸﾗｽ) 5位</t>
  </si>
  <si>
    <t>1 関西学院大学 20
2 立教大学 　　 9
3 慶應義塾大学  9
4 同志社大学    7</t>
  </si>
  <si>
    <t>1 同志社大学   168
2 関西学院大学 160
3 立教大学     157
4 慶應義塾大学 145</t>
  </si>
  <si>
    <t>1 関西学院大学 180
2 同志社大学   175
3 立教大学     166
4 慶應義塾大学 154</t>
  </si>
  <si>
    <t>遠藤　愛</t>
  </si>
  <si>
    <t>小林　幹奈</t>
  </si>
  <si>
    <t>中村　英利香</t>
  </si>
  <si>
    <t>初</t>
  </si>
  <si>
    <t>M</t>
  </si>
  <si>
    <t>2011.5.14
新横浜ｽｹｰﾄｾﾝﾀｰ</t>
  </si>
  <si>
    <t>第46回四大学
ﾌｨｷﾞｭｱｽｹｰﾄ定期戦</t>
  </si>
  <si>
    <t>第5回　西日本学生
ﾌｨｷﾞｭｱｽｹｰﾄ選手権大会</t>
  </si>
  <si>
    <t>第60回　関西学生
氷上競技選手権大会</t>
  </si>
  <si>
    <t>第58回　同志社対関西学院
大学アイススケート定期戦</t>
  </si>
  <si>
    <t>第84回　日本学生
氷上競技選手権大会</t>
  </si>
  <si>
    <t>第11回関西学生フィギュア
スケート競技大会</t>
  </si>
  <si>
    <t>2011.10.15-16
大阪府立臨海ｽﾎﾟｰﾂｾﾝﾀｰ</t>
  </si>
  <si>
    <t>2011.11.17-18
大阪府立臨海ｽﾎﾟｰﾂｾﾝﾀｰ</t>
  </si>
  <si>
    <t>2011.11.27
京都ｱｸｱﾘｰﾅ</t>
  </si>
  <si>
    <t>2011年　近畿
ﾌｨｷﾞｭｱｽｹｰﾄ選手権大会</t>
  </si>
  <si>
    <t>第37回　西日本
ﾌｨｷﾞｭｱｽｹｰﾄ選手権大会</t>
  </si>
  <si>
    <t>第80回　全日本ﾌｨｷﾞｭｱ
ｽｹｰﾄ選手権大会</t>
  </si>
  <si>
    <t>第67回　国民体育大会
冬季大会スケート競技会 予選</t>
  </si>
  <si>
    <t>第67回　国民体育大会
冬季大会スケート競技会</t>
  </si>
  <si>
    <t>第34回京都府民総合体育大会
ﾌｨｷﾞｭｱｽｹｰﾄ競技</t>
  </si>
  <si>
    <t>(Aｸﾗｽ)
6位 65.84</t>
  </si>
  <si>
    <t>(Aｸﾗｽ)
5位 66.45</t>
  </si>
  <si>
    <t>(Bｸﾗｽ)
13位 38.30</t>
  </si>
  <si>
    <t>(Cｸﾗｽ)
1位 46.08</t>
  </si>
  <si>
    <t>(Cｸﾗｽ)
5位 29.24</t>
  </si>
  <si>
    <t>9位 107.53
(SP12/FS9)</t>
  </si>
  <si>
    <t>13位 100.18
(SP14/FS12)</t>
  </si>
  <si>
    <t>金谷　祐貴</t>
  </si>
  <si>
    <t>無</t>
  </si>
  <si>
    <t>（2011/06退部)</t>
  </si>
  <si>
    <t>14位 110.89
(SP18/FS11)</t>
  </si>
  <si>
    <t>23位 94.43
(SP21/FS23)</t>
  </si>
  <si>
    <t>2012.3.1-2
大阪府立臨海ｽﾎﾟｰﾂｾﾝﾀｰ</t>
  </si>
  <si>
    <t>2011.10.8-10
臨海ｽﾎﾟｰﾂｾﾝﾀｰ</t>
  </si>
  <si>
    <t>2011.11.3-6
京都ｱｸｱﾘｰﾅ</t>
  </si>
  <si>
    <t>2011.12.22-25
なみはやﾄﾞｰﾑ</t>
  </si>
  <si>
    <t>2011.11.08
京都ｱｸｱﾘｰﾅ(京都府)</t>
  </si>
  <si>
    <t>201.12.17-18
滋賀県立ｱｲｽｱﾘｰﾅ</t>
  </si>
  <si>
    <t>2012.1.28-31
日本ｶﾞｲｼｱｲｽｱﾘｰﾅ(愛知県）</t>
  </si>
  <si>
    <t>2011.12.03-04
京都ｱｸｱﾘｰﾅ</t>
  </si>
  <si>
    <t>2012.3.31-4.1
京都ｱｸｱﾘｰﾅ</t>
  </si>
  <si>
    <t>(京都府）
3人</t>
  </si>
  <si>
    <t xml:space="preserve">順位非公開
70.69
</t>
  </si>
  <si>
    <t>(選手権) 4位</t>
  </si>
  <si>
    <t>(選手権) 10位</t>
  </si>
  <si>
    <t>(B級) 12位</t>
  </si>
  <si>
    <t>(B級) 15位</t>
  </si>
  <si>
    <t>(B級) 19位</t>
  </si>
  <si>
    <t>(A級) 14位</t>
  </si>
  <si>
    <t>1位</t>
  </si>
  <si>
    <t>5位</t>
  </si>
  <si>
    <t>2位
（スピード部門を含む
大学総合は1位）</t>
  </si>
  <si>
    <t>（2011/10退部)</t>
  </si>
  <si>
    <t>学生選手権C
1位 46.01</t>
  </si>
  <si>
    <t>学生選手権C
3位 31.62</t>
  </si>
  <si>
    <t>2級成年男子
2位 17.50</t>
  </si>
  <si>
    <t>2級成年女子
2位 16.61</t>
  </si>
  <si>
    <t>2級成年女子
8位 12.30</t>
  </si>
  <si>
    <t>2級成年女子
3位 16.14</t>
  </si>
  <si>
    <t>1級成年女子
9位 8.69</t>
  </si>
  <si>
    <t>1級成年女子
10位 8.53</t>
  </si>
  <si>
    <t>無・初成女
3位 6.47</t>
  </si>
  <si>
    <t>無・初成女
棄権</t>
  </si>
  <si>
    <t>選手権女子
4位 72.10</t>
  </si>
  <si>
    <t>選手権女子
5位 63.36</t>
  </si>
  <si>
    <t>学生選手権B
1位 43.90</t>
  </si>
  <si>
    <t>成年女子7位
62.96</t>
  </si>
  <si>
    <t>成年女子17位
48.41</t>
  </si>
  <si>
    <t>(Cｸﾗｽ)
1位 42.94</t>
  </si>
  <si>
    <t>(Cｸﾗｽ)
5位 36.33</t>
  </si>
  <si>
    <t>25位 29.04
(SP25)</t>
  </si>
  <si>
    <t>15位 98.10
(SP16/FS15)</t>
  </si>
  <si>
    <t>-</t>
  </si>
  <si>
    <t>11位 111.52
(SP11/FS11)</t>
  </si>
  <si>
    <t>19位 93.62
(SP18/FS19)</t>
  </si>
  <si>
    <t>2012.1.6-9
北海道・苫小牧沼ノ端ｽｹｰﾄｾﾝﾀｰ</t>
  </si>
  <si>
    <t>(2部) 5位</t>
  </si>
  <si>
    <t>(3部) 1位</t>
  </si>
  <si>
    <t>(3部) 8位</t>
  </si>
  <si>
    <t>(3部)11位</t>
  </si>
  <si>
    <t>(2部)14位</t>
  </si>
  <si>
    <t>(2部)  9位</t>
  </si>
  <si>
    <t>(2部)  5位</t>
  </si>
  <si>
    <t>(2部) 21位</t>
  </si>
  <si>
    <t>(1部)  2位</t>
  </si>
  <si>
    <t>(1部) 棄権</t>
  </si>
  <si>
    <t>第10回京都市民総合体育大会
第59回京都府ｽｹｰﾄ選手権大会</t>
  </si>
  <si>
    <t>選手権
2位 59.12</t>
  </si>
  <si>
    <t>学生選手権B
1位 45.28</t>
  </si>
  <si>
    <t>学生選手権C
1位 45.64</t>
  </si>
  <si>
    <t>学生選手権C
6位 32.02</t>
  </si>
  <si>
    <t>学生選手権B
7位 24.60</t>
  </si>
  <si>
    <t>1級成年
2位 13.46</t>
  </si>
  <si>
    <t>無初級成年
15位 4.23</t>
  </si>
  <si>
    <t>遠藤 愛</t>
  </si>
  <si>
    <t>坂口 千波</t>
  </si>
  <si>
    <t>岩元 千明</t>
  </si>
  <si>
    <t>大熊 奈生子</t>
  </si>
  <si>
    <t>小林 幹奈</t>
  </si>
  <si>
    <t>中村 英利香</t>
  </si>
  <si>
    <t>磯崎 大介</t>
  </si>
  <si>
    <t>川端 裕之</t>
  </si>
  <si>
    <t>青山 寛大</t>
  </si>
  <si>
    <t>笹原　彩加</t>
  </si>
  <si>
    <t>安田 有里</t>
  </si>
  <si>
    <t>退部(2012年9月)</t>
  </si>
  <si>
    <t>途中入部(2012年9月)</t>
  </si>
  <si>
    <t>第47回四大学
ﾌｨｷﾞｭｱｽｹｰﾄ定期戦</t>
  </si>
  <si>
    <t>2012.5.4
大阪府立臨海ｽﾎﾟｰﾂｾﾝﾀｰ</t>
  </si>
  <si>
    <t>(Aｸﾗｽ) 3位</t>
  </si>
  <si>
    <t>(Aｸﾗｽ) 2位</t>
  </si>
  <si>
    <t>(Bｸﾗｽ) 5位</t>
  </si>
  <si>
    <t>(Bｸﾗｽ) 6位</t>
  </si>
  <si>
    <t>(Dｸﾗｽ) 12位</t>
  </si>
  <si>
    <t>(Cｸﾗｽ) 2位</t>
  </si>
  <si>
    <t>1 関西学院大学
2 慶應義塾大学
3 立教  大  学
4 同志社 大 学</t>
  </si>
  <si>
    <t>1 同志社 大 学
2 関西学院大学
3 慶應義塾大学
4 立 教  大 学</t>
  </si>
  <si>
    <t>2012.10.20-21
大阪府立臨海ｽﾎﾟｰﾂｾﾝﾀｰ</t>
  </si>
  <si>
    <t>第6回　西日本学生
ﾌｨｷﾞｭｱｽｹｰﾄ選手権大会</t>
  </si>
  <si>
    <t>(Aｸﾗｽ)
7位 82.58</t>
  </si>
  <si>
    <t>(Aｸﾗｽ)
6位 68.25</t>
  </si>
  <si>
    <t>(Aｸﾗｽ)
5位 68.45</t>
  </si>
  <si>
    <t>(Bｸﾗｽ)
16位 40.20</t>
  </si>
  <si>
    <t>(Bｸﾗｽ)
15位 40.91</t>
  </si>
  <si>
    <t>(Cｸﾗｽ)
1位 40.73</t>
  </si>
  <si>
    <t>(Cｸﾗｽ)
12位 27.62</t>
  </si>
  <si>
    <t>(Cｸﾗｽ)
14位 23.28</t>
  </si>
  <si>
    <t>第61回　関西学生
氷上競技選手権大会</t>
  </si>
  <si>
    <t>(A級) 2位</t>
  </si>
  <si>
    <t>(A級) 5位</t>
  </si>
  <si>
    <t>(選手権) 棄権</t>
  </si>
  <si>
    <t>(選手権) 4位</t>
  </si>
  <si>
    <t>(選手権) 5位</t>
  </si>
  <si>
    <t>(B級) 14位</t>
  </si>
  <si>
    <t>(B級) 15位</t>
  </si>
  <si>
    <t>(B級) 20位</t>
  </si>
  <si>
    <t>(B級) 24位</t>
  </si>
  <si>
    <t>2012.11.15-16
大阪府立臨海ｽﾎﾟｰﾂｾﾝﾀｰ</t>
  </si>
  <si>
    <t>2012.12.16
ﾎﾟｰﾄｱｲﾗﾝﾄﾞｽﾎﾟｰﾂｾﾝﾀｰ</t>
  </si>
  <si>
    <t>第59回　同志社対関西学院
大学アイススケート定期戦</t>
  </si>
  <si>
    <t>2013.1.5-8
宇都宮ｽｹｰﾄｾﾝﾀｰ</t>
  </si>
  <si>
    <t>第85回　日本学生
氷上競技選手権大会</t>
  </si>
  <si>
    <t>(Cｸﾗｽ)
4位 41.42</t>
  </si>
  <si>
    <t>(Cｸﾗｽ)
5位 41.06</t>
  </si>
  <si>
    <t>11位 151.75
(SP11/FS10)</t>
  </si>
  <si>
    <t>12位 109.46
(SP11/FS12)</t>
  </si>
  <si>
    <t>16位 97.91
(SP16/FS17)</t>
  </si>
  <si>
    <t>(Cｸﾗｽ)
24位 22.21</t>
  </si>
  <si>
    <t>2012.10.5-8
滋賀県立ｱｲｽｱﾘｰﾅ</t>
  </si>
  <si>
    <t>2012年　近畿
ﾌｨｷﾞｭｱｽｹｰﾄ選手権大会</t>
  </si>
  <si>
    <t>3位 134.38
(SP3/FS3)</t>
  </si>
  <si>
    <t>12位 105.37
(SP10/FS14)</t>
  </si>
  <si>
    <t>17位 96.96
(SP15/FS16)</t>
  </si>
  <si>
    <t>2012.11.1-4
ﾊﾟﾋﾟｵｱｲｽｱﾘｰﾅ</t>
  </si>
  <si>
    <t>第38回　西日本
ﾌｨｷﾞｭｱｽｹｰﾄ選手権大会</t>
  </si>
  <si>
    <t>6位 134.42
(SP6/FS6)</t>
  </si>
  <si>
    <t>19位 104.77
(SP20/FS16)</t>
  </si>
  <si>
    <t>2012.11.06
京都ｱｸｱﾘｰﾅ(京都府)</t>
  </si>
  <si>
    <t>(大阪府：情報なし)</t>
  </si>
  <si>
    <t>(岡山県：情報なし)</t>
  </si>
  <si>
    <t>(京都府：順位非公開)</t>
  </si>
  <si>
    <t>2012.12.15-16
盛岡市ｱｲｽｱﾘｰﾅ</t>
  </si>
  <si>
    <t>3位 67.93</t>
  </si>
  <si>
    <t>第68回　国民体育大会
冬季大会スケート競技会 予選</t>
  </si>
  <si>
    <t>第68回　国民体育大会
冬季大会スケート競技会</t>
  </si>
  <si>
    <t>2012.12.20-24
真駒内ｾｷｽｲﾊｲﾑｱｲｽｱﾘｰﾅ</t>
  </si>
  <si>
    <t>第81回　全日本ﾌｨｷﾞｭｱ
ｽｹｰﾄ選手権大会</t>
  </si>
  <si>
    <t>18位 154.33
(SP18/FS21)</t>
  </si>
  <si>
    <t>2012.12.01-02
京都ｱｸｱﾘｰﾅ</t>
  </si>
  <si>
    <t>選手権女子
4位 76.26</t>
  </si>
  <si>
    <t>選手権女子
5位 72.86</t>
  </si>
  <si>
    <t>選手権男子
1位 89.14</t>
  </si>
  <si>
    <t>学生選手権B
1位 42.37</t>
  </si>
  <si>
    <t>学生選手権B
2位 40.56</t>
  </si>
  <si>
    <t>学生選手権C
5位 24.80</t>
  </si>
  <si>
    <t>学生選手権C
4位 40.31</t>
  </si>
  <si>
    <t>学生選手権C
6位 36.95</t>
  </si>
  <si>
    <t>2級成年女子
2位 19.73</t>
  </si>
  <si>
    <t>1級成年女子
2位 12.08</t>
  </si>
  <si>
    <t>無初級成年
3位 5.42</t>
  </si>
  <si>
    <t>2013.1.26-30
国立代々木第1体育館</t>
  </si>
  <si>
    <t>13位 151.32
(SP10/FS13)</t>
  </si>
  <si>
    <t>10位 118.25
(SP10/FS10)</t>
  </si>
  <si>
    <t>17位 98.60
(SP18/FS14)</t>
  </si>
  <si>
    <t>2013.2.28-3.1
大阪府立臨海ｽﾎﾟｰﾂｾﾝﾀｰ</t>
  </si>
  <si>
    <t>第12回関西学生フィギュア
スケート競技大会</t>
  </si>
  <si>
    <t>(1部) 3位</t>
  </si>
  <si>
    <t>(1部) 2位</t>
  </si>
  <si>
    <t>(1部)13位</t>
  </si>
  <si>
    <t>(2部) 1位</t>
  </si>
  <si>
    <t>(2部) 2位</t>
  </si>
  <si>
    <t>(2部) 4位</t>
  </si>
  <si>
    <t>(2部)11位</t>
  </si>
  <si>
    <t>(新人戦)8位</t>
  </si>
  <si>
    <t>(3部) 1位</t>
  </si>
  <si>
    <t>(3部) 4位</t>
  </si>
  <si>
    <t>(3部) 9位</t>
  </si>
  <si>
    <t>(3部) 棄権</t>
  </si>
  <si>
    <t>2013.3.30-31
京都ｱｸｱﾘｰﾅ</t>
  </si>
  <si>
    <t>学生選手権C
2位 41.01</t>
  </si>
  <si>
    <t>学生選手権C
1位 41.07</t>
  </si>
  <si>
    <t>選手権
5位 65.89</t>
  </si>
  <si>
    <t>学生選手権B
2位 29.95</t>
  </si>
  <si>
    <t>学生選手権B
1位 31.58</t>
  </si>
  <si>
    <t>学生選手権C
6位 24.31</t>
  </si>
  <si>
    <t>学生選手権C
8位 19.89</t>
  </si>
  <si>
    <t>無初級成年
3位 6.49</t>
  </si>
  <si>
    <t>無初級成年
7位 5.67</t>
  </si>
  <si>
    <t>ﾌｨｷﾞｭｱ部門は引き分け
（スピード部門を含む
大学総合は2位）</t>
  </si>
  <si>
    <t>その他の試合（２）</t>
  </si>
  <si>
    <t>その他の試合（１）</t>
  </si>
  <si>
    <t>乾 大地</t>
  </si>
  <si>
    <t>鈴木 結香子</t>
  </si>
  <si>
    <t>中村 友香</t>
  </si>
  <si>
    <t>西田 紗季子</t>
  </si>
  <si>
    <t>笹原 彩加</t>
  </si>
  <si>
    <t>退部(2013年6月)</t>
  </si>
  <si>
    <t>退部(2013年5月)</t>
  </si>
  <si>
    <t>第35回京都府民総合体育大会
ﾌｨｷﾞｭｱｽｹｰﾄ競技</t>
  </si>
  <si>
    <t>第11回京都市民総合体育大会
第60回京都府ｽｹｰﾄ選手権大会</t>
  </si>
  <si>
    <t>2013.5.6
新横浜ｽｹｰﾄｾﾝﾀｰ</t>
  </si>
  <si>
    <t>第48回四大学
ﾌｨｷﾞｭｱｽｹｰﾄ定期戦</t>
  </si>
  <si>
    <t>(Cｸﾗｽ) 2位</t>
  </si>
  <si>
    <t>(Cｸﾗｽ) 1位</t>
  </si>
  <si>
    <t>(Aｸﾗｽ) 棄権</t>
  </si>
  <si>
    <t>(Bｸﾗｽ) 棄権</t>
  </si>
  <si>
    <t>(Bｸﾗｽ) 6位</t>
  </si>
  <si>
    <t>(Bｸﾗｽ) 7位</t>
  </si>
  <si>
    <t>(Cｸﾗｽ) 8位</t>
  </si>
  <si>
    <t>(Dｸﾗｽ) 7位</t>
  </si>
  <si>
    <t>1 慶應義塾大学
2 同志社 大 学
3 関西学院大学
4 立教  大  学</t>
  </si>
  <si>
    <t>1 関西学院大学
2 立 教  大 学
3 慶應義塾大学
4 同志社 大 学</t>
  </si>
  <si>
    <t>1 関西学院大学
2 慶應義塾大学
3 同志社 大 学
4 立 教  大 学</t>
  </si>
  <si>
    <t>2013.10.19-20
大阪府立臨海ｽﾎﾟｰﾂｾﾝﾀｰ</t>
  </si>
  <si>
    <t>第7回　西日本学生
ﾌｨｷﾞｭｱｽｹｰﾄ選手権大会</t>
  </si>
  <si>
    <t>(Cｸﾗｽ)
2位 45.28</t>
  </si>
  <si>
    <t>(Cｸﾗｽ)
3位 39.24</t>
  </si>
  <si>
    <t>(Aｸﾗｽ)
4位 110.77</t>
  </si>
  <si>
    <t>(Aｸﾗｽ)
11位 68.59</t>
  </si>
  <si>
    <t>(Cｸﾗｽ)
3位 31.59</t>
  </si>
  <si>
    <t>(Bｸﾗｽ)
13位 39.36</t>
  </si>
  <si>
    <t>(Bｸﾗｽ)
15位 39.16</t>
  </si>
  <si>
    <t>2013.11.14-15
大阪府立臨海ｽﾎﾟｰﾂｾﾝﾀｰ</t>
  </si>
  <si>
    <t>第62回　関西学生
氷上競技選手権大会</t>
  </si>
  <si>
    <t>(A級) 1位</t>
  </si>
  <si>
    <t>(A級) 2位</t>
  </si>
  <si>
    <t>(選手権) 6位</t>
  </si>
  <si>
    <t>(A級) 18位</t>
  </si>
  <si>
    <t>(B級) 16位</t>
  </si>
  <si>
    <t>(選手権) 14位</t>
  </si>
  <si>
    <t>2013.11.17
京都ｱｸｱﾘｰﾅ</t>
  </si>
  <si>
    <t>第60回　同志社対関西学院
大学アイススケート定期戦</t>
  </si>
  <si>
    <t>2013.9.26-29
臨海ｽﾎﾟｰﾂｾﾝﾀｰ</t>
  </si>
  <si>
    <t>2013年　近畿
ﾌｨｷﾞｭｱｽｹｰﾄ選手権大会</t>
  </si>
  <si>
    <t>2位 166.14
(SP2/FS2)</t>
  </si>
  <si>
    <t>16位 107.09
(SP19/FS15)</t>
  </si>
  <si>
    <t>2013.11.1-4
京都ｱｸｱﾘｰﾅ</t>
  </si>
  <si>
    <t>第39回　西日本
ﾌｨｷﾞｭｱｽｹｰﾄ選手権大会</t>
  </si>
  <si>
    <t>3位 173.25
(SP3/FS2)</t>
  </si>
  <si>
    <t>2013.11.26
京都ｱｸｱﾘｰﾅ(京都府)</t>
  </si>
  <si>
    <t>2013.12.19-23
さいたまｽｰﾊﾟｰｱﾘｰﾅ</t>
  </si>
  <si>
    <t>第82回　全日本ﾌｨｷﾞｭｱ
ｽｹｰﾄ選手権大会</t>
  </si>
  <si>
    <t>2013.12.14-15
ﾎﾟｰﾄｱｲﾗﾝﾄﾞｽﾎﾟｰﾂｾﾝﾀｰ</t>
  </si>
  <si>
    <t>第69回　国民体育大会
冬季大会スケート競技会 予選</t>
  </si>
  <si>
    <t>第69回　国民体育大会
冬季大会スケート競技会</t>
  </si>
  <si>
    <t>第36回京都府民総合体育大会
ﾌｨｷﾞｭｱｽｹｰﾄ競技</t>
  </si>
  <si>
    <t>第12回京都市民総合体育大会
第61回京都府ｽｹｰﾄ選手権大会</t>
  </si>
  <si>
    <t>第86回　日本学生
氷上競技選手権大会</t>
  </si>
  <si>
    <t>2014.1.6-9
帯広の森ｱｲｽｱﾘｰﾅ</t>
  </si>
  <si>
    <t>2014.2.27-28
大阪府立臨海ｽﾎﾟｰﾂｾﾝﾀｰ</t>
  </si>
  <si>
    <t>第13回関西学生フィギュア
スケート競技大会</t>
  </si>
  <si>
    <t>(A級) 棄権</t>
  </si>
  <si>
    <t>ﾌｨｷﾞｭｱ部門は2位
（スピード部門を含む
大学総合は2位）</t>
  </si>
  <si>
    <t>選手権女子
棄権</t>
  </si>
  <si>
    <t>学生選手権B
6位 33.82</t>
  </si>
  <si>
    <t>学生選手権B
5位 39.52</t>
  </si>
  <si>
    <t>学生選手権B
3位 40.43</t>
  </si>
  <si>
    <t>学生選手権C
1位 43.04</t>
  </si>
  <si>
    <t>学生選手権C
11位 27.27</t>
  </si>
  <si>
    <t>学生選手権C
3位 31.06</t>
  </si>
  <si>
    <t>学生選手権C
8位 19.51</t>
  </si>
  <si>
    <t>無初級成年
5位 6.48</t>
  </si>
  <si>
    <t>無初級成年
棄権</t>
  </si>
  <si>
    <t>無初級成年
3位 5.89</t>
  </si>
  <si>
    <t>18位 158.77
(SP18/FS18)</t>
  </si>
  <si>
    <t>3位 68.23</t>
  </si>
  <si>
    <t>23位 41.82</t>
  </si>
  <si>
    <t>(Cｸﾗｽ)
棄権</t>
  </si>
  <si>
    <t>(Cｸﾗｽ)
11位 32.91</t>
  </si>
  <si>
    <t>(Aｸﾗｽ)
棄権</t>
  </si>
  <si>
    <t>12位 103.60
(SP13/FS12)</t>
  </si>
  <si>
    <t>(Cｸﾗｽ)
11位 31.57</t>
  </si>
  <si>
    <t>棄権</t>
  </si>
  <si>
    <t>松本 佐和子</t>
  </si>
  <si>
    <t>途中入部(2013年12月)</t>
  </si>
  <si>
    <t>2014.1.27-31
日光霧降ｱｲｽｱﾘｰﾅ</t>
  </si>
  <si>
    <t>17位 127.37
(SP18/FS17)</t>
  </si>
  <si>
    <t>10位 105.43
(SP13/FS10)</t>
  </si>
  <si>
    <t>28位 25.50
(SP28/FS-)</t>
  </si>
  <si>
    <t>(鳥取県：情報なし)</t>
  </si>
  <si>
    <t>(3部) 1位</t>
  </si>
  <si>
    <t>(3部) 8位</t>
  </si>
  <si>
    <t>(2部) 1位</t>
  </si>
  <si>
    <t>(2部)3位</t>
  </si>
  <si>
    <t>(2部) 1位</t>
  </si>
  <si>
    <t>退部(2013年12月)</t>
  </si>
  <si>
    <t>Jr選手権成年
3位 44.84</t>
  </si>
  <si>
    <t>無初級成年
5位 3.64</t>
  </si>
  <si>
    <t>無初級成年
10位 2.02</t>
  </si>
  <si>
    <t>無初級成年
11位 1.88</t>
  </si>
  <si>
    <t>2014.3.21
京都ｱｸｱﾘｰﾅ</t>
  </si>
  <si>
    <t>2級成年
4位 16.02</t>
  </si>
  <si>
    <t>2013.11.30-12.01
京都ｱｸｱﾘｰﾅ</t>
  </si>
  <si>
    <t>山野 里紗</t>
  </si>
  <si>
    <t>岡橋 雪乃</t>
  </si>
  <si>
    <t>町井 晴香</t>
  </si>
  <si>
    <t>植村 文香</t>
  </si>
  <si>
    <t>滋野 美咲</t>
  </si>
  <si>
    <t>蛭川 裕子</t>
  </si>
  <si>
    <t>長屋 真央</t>
  </si>
  <si>
    <t>佐々木 陽子</t>
  </si>
  <si>
    <t>退部(2014年10月)</t>
  </si>
  <si>
    <t>中村 友香</t>
  </si>
  <si>
    <t>退部(2014年5月)</t>
  </si>
  <si>
    <t>途中入部(2014年10月)</t>
  </si>
  <si>
    <t>2014.5.3
大阪府立臨海ｽﾎﾟｰﾂｾﾝﾀｰ</t>
  </si>
  <si>
    <t>第49回四大学
ﾌｨｷﾞｭｱｽｹｰﾄ定期戦</t>
  </si>
  <si>
    <t>(Aｸﾗｽ) 2位</t>
  </si>
  <si>
    <t>(Dｸﾗｽ) 4位</t>
  </si>
  <si>
    <t>(Bｸﾗｽ) 5位</t>
  </si>
  <si>
    <t>1 関西学院大学
2 同志社 大 学
3 慶應義塾大学
4 立教  大  学</t>
  </si>
  <si>
    <t>1 関西学院大学
2 慶應義塾大学
3 立 教  大 学
4 同志社 大 学</t>
  </si>
  <si>
    <t>2014.10.10-13
尼崎ｽﾎﾟｰﾂの森</t>
  </si>
  <si>
    <t>第8回　西日本学生
ﾌｨｷﾞｭｱｽｹｰﾄ選手権大会</t>
  </si>
  <si>
    <t>2014.10.25-26
大阪府立臨海ｽﾎﾟｰﾂｾﾝﾀｰ</t>
  </si>
  <si>
    <t>2014.11.13-14
大阪府立臨海ｽﾎﾟｰﾂｾﾝﾀｰ</t>
  </si>
  <si>
    <t>第63回　関西学生
氷上競技選手権大会</t>
  </si>
  <si>
    <t>2014.12.14
ﾎﾟｰﾄｱｲﾗﾝﾄﾞｽﾎﾟｰﾂｾﾝﾀｰ</t>
  </si>
  <si>
    <t>第61回　同志社対関西学院
大学アイススケート定期戦</t>
  </si>
  <si>
    <t>2015.1.6-8
春採ｱｲｽｱﾘｰﾅ（釧路市）</t>
  </si>
  <si>
    <t>第87回　日本学生
氷上競技選手権大会</t>
  </si>
  <si>
    <t>2015.2.26-27
大阪府立臨海ｽﾎﾟｰﾂｾﾝﾀｰ</t>
  </si>
  <si>
    <t>第14回関西学生フィギュア
スケート競技大会</t>
  </si>
  <si>
    <t>2014年　近畿
ﾌｨｷﾞｭｱｽｹｰﾄ選手権大会</t>
  </si>
  <si>
    <t>2014.10.31-11.3
ﾊﾟﾋﾟｵｱｲｽｱﾘｰﾅ（福岡県）</t>
  </si>
  <si>
    <t>第40回　西日本
ﾌｨｷﾞｭｱｽｹｰﾄ選手権大会</t>
  </si>
  <si>
    <t>2014.12.26-28
ﾋﾞｯｸﾞﾊｯﾄ（長野県）</t>
  </si>
  <si>
    <t>第83回　全日本ﾌｨｷﾞｭｱ
ｽｹｰﾄ選手権大会</t>
  </si>
  <si>
    <t>2014.11.4
京都ｱｸｱﾘｰﾅ(京都府)</t>
  </si>
  <si>
    <t>2014.12.13-14
笠松運動公園ｱｲｽｽｹｰﾄ場
（茨城県）</t>
  </si>
  <si>
    <t>2015.1.28-31
群馬県総合ｽﾎﾟｰﾂｾﾝﾀｰ</t>
  </si>
  <si>
    <t>第70回　国民体育大会
冬季大会スケート競技会</t>
  </si>
  <si>
    <t>2014.12.7
京都ｱｸｱﾘｰﾅ</t>
  </si>
  <si>
    <t>第37回京都府民総合体育大会
ﾌｨｷﾞｭｱｽｹｰﾄ競技</t>
  </si>
  <si>
    <t>2015.3.21-22
京都ｱｸｱﾘｰﾅ</t>
  </si>
  <si>
    <t>第13回京都市民総合体育大会
第62回京都府ｽｹｰﾄ選手権大会</t>
  </si>
  <si>
    <t>5位 52.15</t>
  </si>
  <si>
    <r>
      <t xml:space="preserve">3位 50.83
</t>
    </r>
    <r>
      <rPr>
        <sz val="6"/>
        <rFont val="ＭＳ 明朝"/>
        <family val="1"/>
      </rPr>
      <t>(台風の為、SPのみ)</t>
    </r>
  </si>
  <si>
    <t>7位 141.87
(SP9/FS6)</t>
  </si>
  <si>
    <t>(大阪府：2位)</t>
  </si>
  <si>
    <t>情報なし</t>
  </si>
  <si>
    <t>(滋賀県：1位)</t>
  </si>
  <si>
    <t>(Aｸﾗｽ)
5位 90.79</t>
  </si>
  <si>
    <t>(Bｸﾗｽ)
16位 39.96</t>
  </si>
  <si>
    <t>(Bｸﾗｽ)
18位 37.76</t>
  </si>
  <si>
    <t>(Bｸﾗｽ)
17位 39.43</t>
  </si>
  <si>
    <t>-</t>
  </si>
  <si>
    <t>(A級) 1位</t>
  </si>
  <si>
    <t>(B級) 14位</t>
  </si>
  <si>
    <t>(B級) 18位</t>
  </si>
  <si>
    <t>(B級) 棄権</t>
  </si>
  <si>
    <t>Jr選手権成年
8位 42.34</t>
  </si>
  <si>
    <t>Jr選手権成年
10位 40.37</t>
  </si>
  <si>
    <t>Jr選手権成年
6位 46.10</t>
  </si>
  <si>
    <t>B級成年
5位 21.11</t>
  </si>
  <si>
    <t>1級成年
4位 11.83</t>
  </si>
  <si>
    <t>無初級成年
3位 5.80</t>
  </si>
  <si>
    <t>無初級成年
9位 3.91</t>
  </si>
  <si>
    <t>無初級成年
11位 2.81</t>
  </si>
  <si>
    <t>無初級成年
14位 1.76</t>
  </si>
  <si>
    <t>無初級成年
16位 1.65</t>
  </si>
  <si>
    <t>1級成年
8位 9.81</t>
  </si>
  <si>
    <t>17位 48.61</t>
  </si>
  <si>
    <t>25位 38.46</t>
  </si>
  <si>
    <t>17位 158.05
(SP13/FS17)</t>
  </si>
  <si>
    <t>試験の為、棄権</t>
  </si>
  <si>
    <t>(2部) 15位</t>
  </si>
  <si>
    <t>(3部) 6位</t>
  </si>
  <si>
    <t>(2部) 3位</t>
  </si>
  <si>
    <t>(新人) 19位</t>
  </si>
  <si>
    <t>(新人) 31位</t>
  </si>
  <si>
    <t>(新人) 26位</t>
  </si>
  <si>
    <t>(新人) 17位</t>
  </si>
  <si>
    <t>(2部) 2位</t>
  </si>
  <si>
    <t>(新人) 30位</t>
  </si>
  <si>
    <t>(新人) 28位</t>
  </si>
  <si>
    <t>12位 152.45
(SP12/FS10)</t>
  </si>
  <si>
    <t>Jr選手権成年
6位 42.17</t>
  </si>
  <si>
    <t>Jr選手権成年
4位 43.86</t>
  </si>
  <si>
    <t>B級成年
棄権</t>
  </si>
  <si>
    <t>1級成年
4位 13.02</t>
  </si>
  <si>
    <t>1級成年
棄権</t>
  </si>
  <si>
    <t>無初級成年
5位 4.90</t>
  </si>
  <si>
    <t>無初級成年
6位 4.71</t>
  </si>
  <si>
    <t>無初級成年
7位 4.70</t>
  </si>
  <si>
    <t>無初級成年
11位 4.25</t>
  </si>
  <si>
    <t>無初級成年
12位 4.21</t>
  </si>
  <si>
    <t>無初級成年
13位 3.34</t>
  </si>
  <si>
    <t>中谷 優介</t>
  </si>
  <si>
    <t>笹原景一朗</t>
  </si>
  <si>
    <t>鈴木 沙耶</t>
  </si>
  <si>
    <t>安形 静流</t>
  </si>
  <si>
    <t>髙山 実央</t>
  </si>
  <si>
    <t>福田 有希</t>
  </si>
  <si>
    <t>田中 沙采</t>
  </si>
  <si>
    <t>小泉 真妃</t>
  </si>
  <si>
    <t>近藤 沙野香</t>
  </si>
  <si>
    <t>木村 まい</t>
  </si>
  <si>
    <t>第50回四大学
ﾌｨｷﾞｭｱｽｹｰﾄ定期戦</t>
  </si>
  <si>
    <t>2015.10.24-25
大阪府立臨海ｽﾎﾟｰﾂｾﾝﾀｰ</t>
  </si>
  <si>
    <t>第9回　西日本学生
ﾌｨｷﾞｭｱｽｹｰﾄ選手権大会</t>
  </si>
  <si>
    <t>2015.11.19-20
大阪府立臨海ｽﾎﾟｰﾂｾﾝﾀｰ</t>
  </si>
  <si>
    <t>第64回　関西学生
氷上競技選手権大会</t>
  </si>
  <si>
    <t>2015.11.22
京都ｱｸｱﾘｰﾅ</t>
  </si>
  <si>
    <t>第62回　同志社対関西学院
大学アイススケート定期戦</t>
  </si>
  <si>
    <t>第88回　日本学生
氷上競技選手権大会</t>
  </si>
  <si>
    <t>2016.2.25-26
大阪府立臨海ｽﾎﾟｰﾂｾﾝﾀｰ</t>
  </si>
  <si>
    <t>第15回関西学生フィギュア
スケート競技大会</t>
  </si>
  <si>
    <t>2015.10.09-12
滋賀県立ｱｲｽｱﾘｰﾅ</t>
  </si>
  <si>
    <t>2015年　近畿
ﾌｨｷﾞｭｱｽｹｰﾄ選手権大会</t>
  </si>
  <si>
    <t>2015.11.01-03
日本ｶﾞｲｼｱﾘｰﾅ（愛知県）</t>
  </si>
  <si>
    <t>第41回　西日本
ﾌｨｷﾞｭｱｽｹｰﾄ選手権大会</t>
  </si>
  <si>
    <t>2015.12.25-27
真駒内ｾｷｽｲﾊｲﾑｱｲｽｱﾘｰﾅ（札幌市）</t>
  </si>
  <si>
    <t>2015.12.05-06
滋賀県立ｱｲｽｱﾘｰﾅ</t>
  </si>
  <si>
    <t>第70回　国民体育大会
冬季大会スケート競技会 予選</t>
  </si>
  <si>
    <t>第71回　国民体育大会
冬季大会スケート競技会 予選</t>
  </si>
  <si>
    <t>第71回　国民体育大会
冬季大会スケート競技会</t>
  </si>
  <si>
    <t>2016.1.28-02.01
盛岡ｱｲｽｱﾘｰﾅ（岩手県）</t>
  </si>
  <si>
    <t>2016.1.4-7
日光霧降ｱｲｽｱﾘｰﾅ（栃木県）</t>
  </si>
  <si>
    <t>第38回京都府民総合体育大会
ﾌｨｷﾞｭｱｽｹｰﾄ競技</t>
  </si>
  <si>
    <t>第14回京都市民総合体育大会
第63回京都府ｽｹｰﾄ選手権大会</t>
  </si>
  <si>
    <t>2015.4.26
滋賀県立ｱｲｽｱﾘｰﾅ</t>
  </si>
  <si>
    <t>2015.08.08-11
滋賀県立ｱｲｽｱﾘｰﾅ</t>
  </si>
  <si>
    <t>サマーカップ2015</t>
  </si>
  <si>
    <t>レイクカップ2015</t>
  </si>
  <si>
    <t>Jr選手権
16位 27.92</t>
  </si>
  <si>
    <t>選手権
2位 151.42</t>
  </si>
  <si>
    <t>選手権
4位 140.94</t>
  </si>
  <si>
    <t>選手権
9位 109.66</t>
  </si>
  <si>
    <t>5級
2位 40.09</t>
  </si>
  <si>
    <t>(Aｸﾗｽ) 8位</t>
  </si>
  <si>
    <t>(Aｸﾗｽ) 4位</t>
  </si>
  <si>
    <t>(Dｸﾗｽ) 9位</t>
  </si>
  <si>
    <t>(Dｸﾗｽ) 13位</t>
  </si>
  <si>
    <t>(Dｸﾗｽ) 16位</t>
  </si>
  <si>
    <t>(Dｸﾗｽ) 17位</t>
  </si>
  <si>
    <t>(Dｸﾗｽ) 18位</t>
  </si>
  <si>
    <t>1 関西学院大学
2 慶應義塾大学
3 同志社 大 学
4 立教  大  学</t>
  </si>
  <si>
    <t>1 慶應義塾大学
2 関西学院大学
3 立 教  大 学
4 同志社 大 学</t>
  </si>
  <si>
    <t>1 慶應義塾大学
2 関西学院大学
3 同志社 大 学
4 立 教  大 学</t>
  </si>
  <si>
    <t>(Aｸﾗｽ)
4位 107.79</t>
  </si>
  <si>
    <t>(Aｸﾗｽ)
11位 72.16</t>
  </si>
  <si>
    <t>(Aｸﾗｽ)
16位 65.97</t>
  </si>
  <si>
    <t>(Bｸﾗｽ)
11位 48.33</t>
  </si>
  <si>
    <t>(Bｸﾗｽ)
13位 47.83</t>
  </si>
  <si>
    <t>(Bｸﾗｽ)
27位 34.70</t>
  </si>
  <si>
    <t>(Cｸﾗｽ)
7位 27.85</t>
  </si>
  <si>
    <t>1位 164.64
(SP2/FS1)</t>
  </si>
  <si>
    <t>3位 143.71
(SP4/FS3)</t>
  </si>
  <si>
    <t>16位 98.01
(SP19/FS14)</t>
  </si>
  <si>
    <t>7位 118.28
(SP4/FS12)</t>
  </si>
  <si>
    <t>Jr56位
26.22</t>
  </si>
  <si>
    <t>8位 151.08
(SP7/FS8)</t>
  </si>
  <si>
    <t>17位 120.40
(SP9/FS22)</t>
  </si>
  <si>
    <t>3位 175.61
(SP3/FS3)</t>
  </si>
  <si>
    <t>(京都府：1位
得点情報なし)</t>
  </si>
  <si>
    <t>(京都府：1位
FS 82.16)</t>
  </si>
  <si>
    <t>(滋賀県：3位)</t>
  </si>
  <si>
    <t>(A級) 8位</t>
  </si>
  <si>
    <t>(選手権) 棄権</t>
  </si>
  <si>
    <t>(選手権) 2位</t>
  </si>
  <si>
    <t>(B級) 23位</t>
  </si>
  <si>
    <t>(B級) 27位</t>
  </si>
  <si>
    <t>(A級) 2位</t>
  </si>
  <si>
    <t>(A級) 4位</t>
  </si>
  <si>
    <t>(A級) 7位</t>
  </si>
  <si>
    <t>(選手権) 3位</t>
  </si>
  <si>
    <t>(選手権) 11位</t>
  </si>
  <si>
    <t>(選手権) 15位</t>
  </si>
  <si>
    <t>(大阪府：1位)</t>
  </si>
  <si>
    <t>2級成年
1位 16.38</t>
  </si>
  <si>
    <t>Jr選手権成年
3位 49.77</t>
  </si>
  <si>
    <t>無初級成年
11位 3.88</t>
  </si>
  <si>
    <t>Jr選手権成年
5位 46.97</t>
  </si>
  <si>
    <t>1級成年
 棄権</t>
  </si>
  <si>
    <t>選手権
2位 75.82</t>
  </si>
  <si>
    <t>選手権
6位 59.29</t>
  </si>
  <si>
    <t>Jr選手権成年
 棄権</t>
  </si>
  <si>
    <t>A級成年
1位 29.96</t>
  </si>
  <si>
    <t>A級成年
2位 23.54</t>
  </si>
  <si>
    <t>B級成年
4位 26.01</t>
  </si>
  <si>
    <t>無初級成年
3位 6.04</t>
  </si>
  <si>
    <t>26位 51.28
(SP26)</t>
  </si>
  <si>
    <t>(Cｸﾗｽ)
21位 25.72</t>
  </si>
  <si>
    <t>(Bｸﾗｽ)
26位 43.96</t>
  </si>
  <si>
    <t>(Bｸﾗｽ)
25位 44.56</t>
  </si>
  <si>
    <t>15位 175.02
(SP19/FS15)</t>
  </si>
  <si>
    <t>16位 138.08
(SP19/FS17)</t>
  </si>
  <si>
    <t>35位 22.32
(SP35)</t>
  </si>
  <si>
    <t>6位 141.10
(SP4/FS5)</t>
  </si>
  <si>
    <t>7位 172.24
(SP9/FS6)</t>
  </si>
  <si>
    <t>14位 116.60
(SP12/FS15)</t>
  </si>
  <si>
    <t>(2部) 10位</t>
  </si>
  <si>
    <t>(新人) 3位</t>
  </si>
  <si>
    <t>(2部) 2位</t>
  </si>
  <si>
    <t>(3部) 11位</t>
  </si>
  <si>
    <t>(3部) 9位</t>
  </si>
  <si>
    <t>(1部) 11位</t>
  </si>
  <si>
    <t>(1部) 23位</t>
  </si>
  <si>
    <t>(2部) 30位</t>
  </si>
  <si>
    <t>(秋学期より休部→2016年3月退部）</t>
  </si>
  <si>
    <t>（2016年2月より休部）</t>
  </si>
  <si>
    <t>選手権
1位 76.15</t>
  </si>
  <si>
    <t>選手権
5位 49.88</t>
  </si>
  <si>
    <t>Jr選手権成年
6位 42.27</t>
  </si>
  <si>
    <t>Jr選手権成年
7位 46.87</t>
  </si>
  <si>
    <t>A級成年
1位 25.44</t>
  </si>
  <si>
    <t>B級成年
3位 28.60</t>
  </si>
  <si>
    <t>2級成年
2位 16.72</t>
  </si>
  <si>
    <t>1級成年
11位 7.53</t>
  </si>
  <si>
    <t>無初級成年
2位 5.82</t>
  </si>
  <si>
    <t>（2016年4月退部）</t>
  </si>
  <si>
    <t>時國 隼輔</t>
  </si>
  <si>
    <t>木原 万莉子</t>
  </si>
  <si>
    <t>小槇 香穂</t>
  </si>
  <si>
    <t>2016.5.1
尼崎ｽﾎﾟｰﾂの森</t>
  </si>
  <si>
    <t>第51回四大学
ﾌｨｷﾞｭｱｽｹｰﾄ定期戦</t>
  </si>
  <si>
    <t>2016.10.22-23
大阪府立臨海ｽﾎﾟｰﾂｾﾝﾀｰ</t>
  </si>
  <si>
    <t>第10回　西日本学生
ﾌｨｷﾞｭｱｽｹｰﾄ選手権大会</t>
  </si>
  <si>
    <t>第65回　関西学生
氷上競技選手権大会</t>
  </si>
  <si>
    <t>第63回　同志社対関西学院
大学アイススケート定期戦</t>
  </si>
  <si>
    <t>第89回　日本学生
氷上競技選手権大会</t>
  </si>
  <si>
    <t>第16回関西学生フィギュア
スケート競技大会</t>
  </si>
  <si>
    <t>2016.10.08-10
臨海ｽﾎﾟｰﾂｾﾝﾀｰ</t>
  </si>
  <si>
    <t>2016年　近畿
ﾌｨｷﾞｭｱｽｹｰﾄ選手権大会</t>
  </si>
  <si>
    <t>2016.10.28-30
京都ｱｸｱﾘｰﾅ</t>
  </si>
  <si>
    <t>第42回　西日本
ﾌｨｷﾞｭｱｽｹｰﾄ選手権大会</t>
  </si>
  <si>
    <t>2016.12.22-25
ﾗｸﾀﾌﾞﾄﾞｰﾑ（門真市）</t>
  </si>
  <si>
    <t>2016.12.10-11
群馬県総合ｽﾎﾟｰﾂｾﾝﾀｰ(前橋市)</t>
  </si>
  <si>
    <t>第72回　国民体育大会
冬季大会スケート競技会 予選</t>
  </si>
  <si>
    <t>第72回　国民体育大会
冬季大会スケート競技会</t>
  </si>
  <si>
    <t>2017.1.27-30
ビッグハット（長野県）</t>
  </si>
  <si>
    <t>2015.11.10
京都ｱｸｱﾘｰﾅ(京都府)他</t>
  </si>
  <si>
    <t>第39回京都府民総合体育大会
ﾌｨｷﾞｭｱｽｹｰﾄ競技</t>
  </si>
  <si>
    <t>第15回京都市民総合体育大会
第64回京都府ｽｹｰﾄ選手権大会</t>
  </si>
  <si>
    <t>2016.4.23
滋賀県立ｱｲｽｱﾘｰﾅ</t>
  </si>
  <si>
    <t>レイクカップ2016</t>
  </si>
  <si>
    <t>2016.08.13-16
滋賀県立ｱｲｽｱﾘｰﾅ</t>
  </si>
  <si>
    <t>サマーカップ2016</t>
  </si>
  <si>
    <t>2015.12.13
京都ｱｸｱﾘｰﾅ</t>
  </si>
  <si>
    <t>2016.3.27
京都ｱｸｱﾘｰﾅ</t>
  </si>
  <si>
    <t>2015.5.5
新横浜ｽｹｰﾄｾﾝﾀｰ</t>
  </si>
  <si>
    <t>2016.08.4-7
飯塚ｱｲｽﾊﾟﾚｽ</t>
  </si>
  <si>
    <t>飯塚ｱｲｽﾊﾟﾚｽ杯争奪大会</t>
  </si>
  <si>
    <t>選手権
6位 得点不明</t>
  </si>
  <si>
    <t>選手権 139.43
3位(SP3/FS2)</t>
  </si>
  <si>
    <t>選手権 121.69
4位(SP4/FS4)</t>
  </si>
  <si>
    <t>選手権 112.87
19位(SP12/FS19)</t>
  </si>
  <si>
    <t>選手権 105.87
20位(SP16/FS22)</t>
  </si>
  <si>
    <t>Jr選手権6級
51位 25.94</t>
  </si>
  <si>
    <t>選手権
1位 56.18</t>
  </si>
  <si>
    <t>川岸 真実</t>
  </si>
  <si>
    <t>川岸 愛実</t>
  </si>
  <si>
    <t>(Aｸﾗｽ) 6位</t>
  </si>
  <si>
    <t>(Aｸﾗｽ) 1位</t>
  </si>
  <si>
    <t>(Aｸﾗｽ) 13位</t>
  </si>
  <si>
    <t>(Aｸﾗｽ) 7位</t>
  </si>
  <si>
    <t>(Bｸﾗｽ) 5位</t>
  </si>
  <si>
    <t>(Cｸﾗｽ) 6位</t>
  </si>
  <si>
    <t>(Cｸﾗｽ) 3位</t>
  </si>
  <si>
    <t>(Dｸﾗｽ) 12位</t>
  </si>
  <si>
    <t>(Dｸﾗｽ) 14位</t>
  </si>
  <si>
    <t>（2016年5月退部）</t>
  </si>
  <si>
    <t>1 慶應義塾大学
2 立 教  大 学
3 同志社 大 学
4 関西学院大学</t>
  </si>
  <si>
    <t>第84回　全日本ﾌｨｷﾞｭｱ
ｽｹｰﾄ選手権大会</t>
  </si>
  <si>
    <t>第85回　全日本ﾌｨｷﾞｭｱ
ｽｹｰﾄ選手権大会</t>
  </si>
  <si>
    <t>（2016年2月より休部、9月退学）</t>
  </si>
  <si>
    <t>（2016年9月退部）</t>
  </si>
  <si>
    <t>(Aｸﾗｽ)
10位 98.75</t>
  </si>
  <si>
    <t>(Aｸﾗｽ)
9位 102.32</t>
  </si>
  <si>
    <t>(Aｸﾗｽ)
10位 77.20</t>
  </si>
  <si>
    <t>(Aｸﾗｽ)
17位 67.80</t>
  </si>
  <si>
    <t>(Aｸﾗｽ)
30位 49.43</t>
  </si>
  <si>
    <t>(Bｸﾗｽ)
棄権</t>
  </si>
  <si>
    <t>(Bｸﾗｽ)
9位 53.01</t>
  </si>
  <si>
    <t>(Bｸﾗｽ)
11位 52.64</t>
  </si>
  <si>
    <t>(Cｸﾗｽ)
11位 26.10</t>
  </si>
  <si>
    <t>11位 121.17
(SP11/FS10)</t>
  </si>
  <si>
    <t>12位 119.27
(SP10/FS13)</t>
  </si>
  <si>
    <t>32位 23.45
(SP32)</t>
  </si>
  <si>
    <t>6位 149.74
(SP9/FS3)</t>
  </si>
  <si>
    <t>5位 154.83
(SP5/FS4)</t>
  </si>
  <si>
    <t>11位 153.58
(SP9/FS11)</t>
  </si>
  <si>
    <t>10位 158.05
(SP12/FS9)</t>
  </si>
  <si>
    <t>1位 171.70
(SP4/FS1)</t>
  </si>
  <si>
    <t>(京都府：2位
FS 105.13)</t>
  </si>
  <si>
    <t>(京都府：2位
FS 79.67)</t>
  </si>
  <si>
    <t>(京都府：棄権)</t>
  </si>
  <si>
    <t>(滋賀県：5位)</t>
  </si>
  <si>
    <t>2016.11.17-18
大阪府立臨海ｽﾎﾟｰﾂｾﾝﾀｰ</t>
  </si>
  <si>
    <t>2016.12.10
ﾎﾟｰﾄｱｲﾗﾝﾄﾞｽﾎﾟｰﾂｾﾝﾀｰ</t>
  </si>
  <si>
    <t>2016.11.07
京都ｱｸｱﾘｰﾅ(京都府)他</t>
  </si>
  <si>
    <t>(A級) 7位</t>
  </si>
  <si>
    <t>(A級) 3位</t>
  </si>
  <si>
    <t>(A級) 15位</t>
  </si>
  <si>
    <t>(選手権) 3位</t>
  </si>
  <si>
    <t>(選手権) 7位</t>
  </si>
  <si>
    <t>(選手権) 6位</t>
  </si>
  <si>
    <t>(選手権) 棄権</t>
  </si>
  <si>
    <t>(選手権) 22位</t>
  </si>
  <si>
    <t>(選手権) 12位</t>
  </si>
  <si>
    <t>出場者無し</t>
  </si>
  <si>
    <t>2016.12.17
京都ｱｸｱﾘｰﾅ</t>
  </si>
  <si>
    <t>(岡山県：9位
FS 69.26)</t>
  </si>
  <si>
    <t>選手権
1位 77.54</t>
  </si>
  <si>
    <t>選手権
3位 74.97</t>
  </si>
  <si>
    <t>選手権
5位 50.98</t>
  </si>
  <si>
    <t>Jr選手権成年
8位 47.13</t>
  </si>
  <si>
    <t>B級成年
3位 28.90</t>
  </si>
  <si>
    <t>B級成年
2位 28.85</t>
  </si>
  <si>
    <t>1級成年
8位 7.57</t>
  </si>
  <si>
    <t>無初級成年
5位 5.64</t>
  </si>
  <si>
    <t>無初級成年
11位 4.73</t>
  </si>
  <si>
    <t>23位 151.29
(SP21/FS22)</t>
  </si>
  <si>
    <t>22位 151.99
(SP18/FS23)</t>
  </si>
  <si>
    <t>17位 151.35
(SP23/FS16)</t>
  </si>
  <si>
    <t>2017.1.6-9
沼ノ端ｽｹｰﾄセンター（苫小牧）</t>
  </si>
  <si>
    <t>9位 172.47
(SP10/FS8)</t>
  </si>
  <si>
    <t>8位 176.91
(SP6/FS7)</t>
  </si>
  <si>
    <t>13位 126.55
(SP8/FS13)</t>
  </si>
  <si>
    <t>20位 107.36
(SP24/FS19)</t>
  </si>
  <si>
    <t>(Bｸﾗｽ)
27位 42.15</t>
  </si>
  <si>
    <t>(Bｸﾗｽ)
28位 39.48</t>
  </si>
  <si>
    <t>(Cｸﾗｽ)
28位 24.24</t>
  </si>
  <si>
    <t>4位 163.19
(SP10/FS3)</t>
  </si>
  <si>
    <t>11位 157.93
(SP16/FS4)</t>
  </si>
  <si>
    <t>16位 115.70
(SP12/FS15)</t>
  </si>
  <si>
    <t>18位 109.77
(SP15/FS21)</t>
  </si>
  <si>
    <t>28th Universiade 2017</t>
  </si>
  <si>
    <t>(2部) 1位</t>
  </si>
  <si>
    <t>(2部) 7位</t>
  </si>
  <si>
    <t>(2部) 棄権</t>
  </si>
  <si>
    <t>(2部) 10位</t>
  </si>
  <si>
    <t>(2部) 4位</t>
  </si>
  <si>
    <t>（2017年2月退部）</t>
  </si>
  <si>
    <t>2017.3.25
京都ｱｸｱﾘｰﾅ</t>
  </si>
  <si>
    <t>(1部) 5位</t>
  </si>
  <si>
    <t>(1部) 29位</t>
  </si>
  <si>
    <t>(1部) 4位</t>
  </si>
  <si>
    <t>2017.2.23-24
大阪府立臨海ｽﾎﾟｰﾂｾﾝﾀｰ</t>
  </si>
  <si>
    <t>(1部) 6位</t>
  </si>
  <si>
    <t>(1部) 15位</t>
  </si>
  <si>
    <t>(新人) 13位</t>
  </si>
  <si>
    <t>(新人) 15位</t>
  </si>
  <si>
    <t>選手権
1位 86.13</t>
  </si>
  <si>
    <t>選手権
2位 77.19</t>
  </si>
  <si>
    <t>選手権
6位 60.63</t>
  </si>
  <si>
    <t>選手権
棄権</t>
  </si>
  <si>
    <t>Jr選手権成年
7位 47.37</t>
  </si>
  <si>
    <t>B級成年
2位 34.35</t>
  </si>
  <si>
    <t>B級成年
3位 28.87</t>
  </si>
  <si>
    <t>B級成年
2位 29.20</t>
  </si>
  <si>
    <t>1級成年
5位 9.42</t>
  </si>
  <si>
    <t>無初級成年
棄権</t>
  </si>
  <si>
    <t>無初級成年
6位 7.86</t>
  </si>
  <si>
    <t>（2017年3月退部）</t>
  </si>
  <si>
    <t>友野 一希</t>
  </si>
  <si>
    <t>第52回四大学
ﾌｨｷﾞｭｱｽｹｰﾄ定期戦</t>
  </si>
  <si>
    <t>第11回　西日本学生
ﾌｨｷﾞｭｱｽｹｰﾄ選手権大会</t>
  </si>
  <si>
    <t>第66回　関西学生
氷上競技選手権大会</t>
  </si>
  <si>
    <t>第64回　同志社対関西学院
大学アイススケート定期戦</t>
  </si>
  <si>
    <t>第90回　日本学生
氷上競技選手権大会</t>
  </si>
  <si>
    <t>第17回関西学生フィギュア
スケート競技大会</t>
  </si>
  <si>
    <t>2017年　近畿
ﾌｨｷﾞｭｱｽｹｰﾄ選手権大会</t>
  </si>
  <si>
    <t>第43回　西日本
ﾌｨｷﾞｭｱｽｹｰﾄ選手権大会</t>
  </si>
  <si>
    <t>第86回　全日本ﾌｨｷﾞｭｱ
ｽｹｰﾄ選手権大会</t>
  </si>
  <si>
    <t>第73回　国民体育大会
冬季大会スケート競技会 予選</t>
  </si>
  <si>
    <t>第73回　国民体育大会
冬季大会スケート競技会</t>
  </si>
  <si>
    <t>第40回京都府民総合体育大会
ﾌｨｷﾞｭｱｽｹｰﾄ競技</t>
  </si>
  <si>
    <t>レイクカップ2017</t>
  </si>
  <si>
    <t>サマーカップ2017</t>
  </si>
  <si>
    <t>島田 唯</t>
  </si>
  <si>
    <t>1 慶應義塾大学
2 立 教  大 学
3 関西学院大学
4 同志社 大 学</t>
  </si>
  <si>
    <t>1 慶應義塾大学
2 関西学院大学
3 立 教  大 学
4 同志社 大 学</t>
  </si>
  <si>
    <t>(Dｸﾗｽ) 11位</t>
  </si>
  <si>
    <t>(Dｸﾗｽ) 9位</t>
  </si>
  <si>
    <t>(Dｸﾗｽ) 10位</t>
  </si>
  <si>
    <t>(Aｸﾗｽ) 11位</t>
  </si>
  <si>
    <t>(Aｸﾗｽ) 14位</t>
  </si>
  <si>
    <t>1 関西学院大学
2 慶應義塾大学
3 同志社 大 学
4 立 教  大 学</t>
  </si>
  <si>
    <t>2017.01.31-02.05
ｶｻﾞﾌｽﾀﾝ/ｱﾙﾏﾀｲ</t>
  </si>
  <si>
    <t>7位(SP9/FS5)
154.30</t>
  </si>
  <si>
    <t>船越 宝</t>
  </si>
  <si>
    <t>青野 紗采</t>
  </si>
  <si>
    <t>片岡 葵</t>
  </si>
  <si>
    <t>児島 巴奈絵</t>
  </si>
  <si>
    <t>佐藤 真祐子</t>
  </si>
  <si>
    <t>杉本 朝春</t>
  </si>
  <si>
    <t>張 瑞心</t>
  </si>
  <si>
    <t>中村 咲希</t>
  </si>
  <si>
    <t>水島 花歩</t>
  </si>
  <si>
    <t>山口 詩織</t>
  </si>
  <si>
    <t>山根 礼美</t>
  </si>
  <si>
    <t>2017.10.06-09
尼崎ｽﾎﾟｰﾂの森</t>
  </si>
  <si>
    <t>2017.5.7
新横浜ｽｹｰﾄｾﾝﾀｰ</t>
  </si>
  <si>
    <t>2017.12.02-03
アクアリンク千葉</t>
  </si>
  <si>
    <t xml:space="preserve">2018.1.28-31
小瀬ｽﾎﾟｰﾂ公園ｱｲｽｱﾘｰﾅ（山梨県） </t>
  </si>
  <si>
    <t>2017.5.13-14
滋賀県立ｱｲｽｱﾘｰﾅ</t>
  </si>
  <si>
    <t>選手権
1位 41.24</t>
  </si>
  <si>
    <t>2017.10.14-15
大阪府立臨海ｽﾎﾟｰﾂｾﾝﾀｰ</t>
  </si>
  <si>
    <t>2017.11.12
京都ｱｸｱﾘｰﾅ</t>
  </si>
  <si>
    <t>2018.1.6-9
軽井沢風越公園ｱｲｽｱﾘｰﾅ</t>
  </si>
  <si>
    <t>選手権 145.88
5位(SP3/FS5)</t>
  </si>
  <si>
    <t>選手権 202.27
1位(SP1/FS1)</t>
  </si>
  <si>
    <t>選手権 130.94
14位(SP10/FS15)</t>
  </si>
  <si>
    <t>選手権 37.80
30位(FS59.61)</t>
  </si>
  <si>
    <t>選手権 30.53
47位(FS59.57)</t>
  </si>
  <si>
    <t>1位 210.06
(SP2/FS1)</t>
  </si>
  <si>
    <t>5位 147.95
(SP4/FS7)</t>
  </si>
  <si>
    <t>7位 147.14
(SP6/FS6)</t>
  </si>
  <si>
    <t>29位 31.37
(SP29)</t>
  </si>
  <si>
    <t>6位 151.21
(SP6/FS4)</t>
  </si>
  <si>
    <t>10位 125.33
(SP10/FS10)</t>
  </si>
  <si>
    <t>11位 123.83
(SP9/FS11)</t>
  </si>
  <si>
    <t>（2017年8月退部）</t>
  </si>
  <si>
    <t>（2017年10月退部）</t>
  </si>
  <si>
    <t>(Aｸﾗｽ)
2位 148.82</t>
  </si>
  <si>
    <t>(Aｸﾗｽ)
10位 110.73</t>
  </si>
  <si>
    <t>(Aｸﾗｽ)
11位 99.95</t>
  </si>
  <si>
    <t>(6級ｸﾗｽ)
35位 35.50</t>
  </si>
  <si>
    <t>(6級ｸﾗｽ)
14位 52.97</t>
  </si>
  <si>
    <t>(7.8級ｸﾗｽ)
10位 81.07</t>
  </si>
  <si>
    <t>(7.8級ｸﾗｽ)
20位 69.14</t>
  </si>
  <si>
    <t>(7.8級ｸﾗｽ)
16位 74.00</t>
  </si>
  <si>
    <t>(5級ｸﾗｽ)
3位 50.93</t>
  </si>
  <si>
    <t>(3級ｸﾗｽ)
9位 22.66</t>
  </si>
  <si>
    <t>出場者無し</t>
  </si>
  <si>
    <t>4位 160.45
(SP8/FS4)</t>
  </si>
  <si>
    <t>第65回京都府ｽｹｰﾄ選手権大</t>
  </si>
  <si>
    <t>2017NHK杯 国際ﾌｨｷﾞｭｱｽｹｰﾄ競技大会</t>
  </si>
  <si>
    <t>2017.08.11-13
滋賀県立ｱｲｽｱﾘｰﾅ</t>
  </si>
  <si>
    <t>2017.11.10-12
大阪市中央体育館</t>
  </si>
  <si>
    <t>2位 228.22
(SP2/FS2)</t>
  </si>
  <si>
    <t>7位 174.11
(SP9/FS6)</t>
  </si>
  <si>
    <t>12位 159.02
(SP11/FS12)</t>
  </si>
  <si>
    <t>(京都府：順位不明)</t>
  </si>
  <si>
    <t>不明</t>
  </si>
  <si>
    <t>(滋賀県：選考会なし)</t>
  </si>
  <si>
    <t>なし</t>
  </si>
  <si>
    <t>(岡山県：5位
SP2FS5 90.41)</t>
  </si>
  <si>
    <t>231.93
7位(SP6/FS7)</t>
  </si>
  <si>
    <t>（スピード部門を含む
大学総合は2位）</t>
  </si>
  <si>
    <t>(選手権) 1位</t>
  </si>
  <si>
    <t>(選手権) 1位</t>
  </si>
  <si>
    <t>(選手権) 6位</t>
  </si>
  <si>
    <t>(選手権) 8位</t>
  </si>
  <si>
    <t>(選手権) 8位</t>
  </si>
  <si>
    <t>(A級) 16位</t>
  </si>
  <si>
    <t>(B級) 3位</t>
  </si>
  <si>
    <t>(C級) 13位</t>
  </si>
  <si>
    <t>(C級) 5位</t>
  </si>
  <si>
    <t>7,8級（選手権 1部）</t>
  </si>
  <si>
    <t>6級（Ａ級 2部）</t>
  </si>
  <si>
    <t>5級（Ａ級 2部）</t>
  </si>
  <si>
    <t>3級（Ｂ級 3部）</t>
  </si>
  <si>
    <t>（Ｃ級 3部）</t>
  </si>
  <si>
    <t>Ａ級（選手権 1部）</t>
  </si>
  <si>
    <t>Ｂ級（Ａ級 2部）</t>
  </si>
  <si>
    <t>4級（Ｂ級 3部）</t>
  </si>
  <si>
    <t>Ｃ級（Ｂ級 3部）</t>
  </si>
  <si>
    <t>（）内は関西学生の種別</t>
  </si>
  <si>
    <t>(大阪府：順位不明)</t>
  </si>
  <si>
    <t>選手権
1位 103.53</t>
  </si>
  <si>
    <t>Jr選手権成年
5位 52.88</t>
  </si>
  <si>
    <t>1級成年
4位 9.36</t>
  </si>
  <si>
    <t>無初級成年
3位 8.86</t>
  </si>
  <si>
    <t>無初級成年
4位 7.53</t>
  </si>
  <si>
    <t>無初級成年
8位 6.61</t>
  </si>
  <si>
    <t>無初級成年
13位 4.88</t>
  </si>
  <si>
    <t>無初級成年
16位 4.02</t>
  </si>
  <si>
    <t>無初級成年
18位 3.65</t>
  </si>
  <si>
    <t>選手権成年
2位 79.68</t>
  </si>
  <si>
    <t>選手権成年
6位 64.69</t>
  </si>
  <si>
    <t>選手権成年
棄権</t>
  </si>
  <si>
    <t>B級成年
2位 31.22</t>
  </si>
  <si>
    <t>2017.12.21-24
武蔵野の森総合ｽﾎﾟｰﾂﾌﾟﾗｻﾞ</t>
  </si>
  <si>
    <t>4位 231.21
(SP5/FS5)</t>
  </si>
  <si>
    <t>26位 51.71
(SP26)</t>
  </si>
  <si>
    <t>15位 169.61
(SP18/FS13)</t>
  </si>
  <si>
    <t>2018.2.22-23
大阪府立臨海ｽﾎﾟｰﾂｾﾝﾀｰ</t>
  </si>
  <si>
    <t>1位 230.11
(SP3/FS1)</t>
  </si>
  <si>
    <t>13位 165.62
(SP12/FS15)</t>
  </si>
  <si>
    <t>17位 160.83
(SP17/FS10)</t>
  </si>
  <si>
    <t>(5級ｸﾗｽ)
7位 46.99</t>
  </si>
  <si>
    <t>12位 126.90
(SP16/FS9)</t>
  </si>
  <si>
    <t>33位 31.79
(SP33)</t>
  </si>
  <si>
    <t>34位 31.77
(SP34)</t>
  </si>
  <si>
    <t>（）内は関西学生の種別；左のテスト級とは無関係</t>
  </si>
  <si>
    <t>US　international classic</t>
  </si>
  <si>
    <t>1位 241.66
(SP1/FS1)</t>
  </si>
  <si>
    <t>12位 167.01
(SP10/FS12)</t>
  </si>
  <si>
    <t>16位 144.89
(SP19/FS16)</t>
  </si>
  <si>
    <t>3位 174.98
(SP3/FS3)</t>
  </si>
  <si>
    <t>2017.11.02-05
ｱｸｼｵﾝ福岡</t>
  </si>
  <si>
    <t>（2017年12月退部）</t>
  </si>
  <si>
    <t>(4部)22位</t>
  </si>
  <si>
    <t>(4部)12位</t>
  </si>
  <si>
    <t>(4部)17位</t>
  </si>
  <si>
    <t>(3部) 5位</t>
  </si>
  <si>
    <t>(2部) 16位</t>
  </si>
  <si>
    <t>(1部) 2位</t>
  </si>
  <si>
    <t>(1部)14位</t>
  </si>
  <si>
    <t>(1部) 1位</t>
  </si>
  <si>
    <t>(1部) 2位</t>
  </si>
  <si>
    <t>(新人) 38位</t>
  </si>
  <si>
    <t>(新人) 35位</t>
  </si>
  <si>
    <t>(新人) 34位</t>
  </si>
  <si>
    <t>(新人) 5位</t>
  </si>
  <si>
    <t>(新人) 11位</t>
  </si>
  <si>
    <t>(新人) 12位</t>
  </si>
  <si>
    <t>(新人) 21位</t>
  </si>
  <si>
    <t>クープドプランタン</t>
  </si>
  <si>
    <t>2018.03.16-18
ｺｯｹﾙｼｭｴｰﾙ（ﾙｸｾﾝﾌﾞﾙｸ）</t>
  </si>
  <si>
    <t>オール滋賀 2018</t>
  </si>
  <si>
    <t>2018.03.21
滋賀県立ｱｲｽｱﾘｰﾅ</t>
  </si>
  <si>
    <t>2017.09.15-16
Salt Lake City Sports Complex</t>
  </si>
  <si>
    <t>5位 225.30
(SP8/FS5)</t>
  </si>
  <si>
    <t>世界選手権</t>
  </si>
  <si>
    <t>2018.03.19-25
ミラノ（イタリア）</t>
  </si>
  <si>
    <t>227.84
2位(SP3/FS1)</t>
  </si>
  <si>
    <t>選手権
1位 98.83</t>
  </si>
  <si>
    <t>選手権
4位 75.08</t>
  </si>
  <si>
    <t>選手権
8位 55.48</t>
  </si>
  <si>
    <t>Jr選手権成年
4位 52.83</t>
  </si>
  <si>
    <t>Jr選手権成年
8位 46.77</t>
  </si>
  <si>
    <t>B級成年
1位 32.76</t>
  </si>
  <si>
    <t>1級成年
4位 10.34</t>
  </si>
  <si>
    <t>無初級成年
3位 9.72</t>
  </si>
  <si>
    <t>無初級成年
4位 8.88</t>
  </si>
  <si>
    <t>無初級成年
7位 7.40</t>
  </si>
  <si>
    <t>無初級成年
8位 6.92</t>
  </si>
  <si>
    <t>無初級成年
23位 3.59</t>
  </si>
  <si>
    <t>無初級成年
24位 3.58</t>
  </si>
  <si>
    <t>無初級成年
25位 3.53</t>
  </si>
  <si>
    <t>1級成年
9位 6.36</t>
  </si>
  <si>
    <t>Jr選手権成年
棄権</t>
  </si>
  <si>
    <t>1位 36.44
(SPのみ)</t>
  </si>
  <si>
    <t>256.11
5位(SP11/FS3)</t>
  </si>
  <si>
    <t>辻村 岳也</t>
  </si>
  <si>
    <t>第53回四大学
ﾌｨｷﾞｭｱｽｹｰﾄ定期戦</t>
  </si>
  <si>
    <t>2018.5.5
滋賀県立ｱｲｽｱﾘｰﾅ</t>
  </si>
  <si>
    <t>第12回　西日本学生
ﾌｨｷﾞｭｱｽｹｰﾄ選手権大会</t>
  </si>
  <si>
    <t>第65回　同志社対関西学院
大学アイススケート定期戦</t>
  </si>
  <si>
    <t>第67回　関西学生
氷上競技選手権大会</t>
  </si>
  <si>
    <t>第91回　日本学生
氷上競技選手権大会</t>
  </si>
  <si>
    <t>第18回関西学生フィギュア
スケート競技大会</t>
  </si>
  <si>
    <t>2018年　近畿
ﾌｨｷﾞｭｱｽｹｰﾄ選手権大会</t>
  </si>
  <si>
    <t>第44回　西日本
ﾌｨｷﾞｭｱｽｹｰﾄ選手権大会</t>
  </si>
  <si>
    <t>第74回　国民体育大会
冬季大会スケート競技会 予選</t>
  </si>
  <si>
    <t>第87回　全日本ﾌｨｷﾞｭｱ
ｽｹｰﾄ選手権大会</t>
  </si>
  <si>
    <t>第74回　国民体育大会
冬季大会スケート競技会</t>
  </si>
  <si>
    <t>第41回京都府民総合体育大会
ﾌｨｷﾞｭｱｽｹｰﾄ競技</t>
  </si>
  <si>
    <t>レイクカップ2018</t>
  </si>
  <si>
    <t>サマーカップ2018</t>
  </si>
  <si>
    <t>2018.11.17-18
大阪府立臨海ｽﾎﾟｰﾂｾﾝﾀｰ</t>
  </si>
  <si>
    <t>2018.11.10-11
大阪府立臨海ｽﾎﾟｰﾂｾﾝﾀｰ</t>
  </si>
  <si>
    <t>2017.11.25-26
大阪府立臨海ｽﾎﾟｰﾂｾﾝﾀｰ</t>
  </si>
  <si>
    <t>2018.10.05-08
尼崎ｽﾎﾟｰﾂの森</t>
  </si>
  <si>
    <t>2017.11.07
京都ｱｸｱﾘｰﾅ(京都府)他</t>
  </si>
  <si>
    <t>2018.12.08-09
京都ｱｸｱﾘｰﾅ</t>
  </si>
  <si>
    <t>2017.12.17
京都ｱｸｱﾘｰﾅ</t>
  </si>
  <si>
    <t>2018.3.23-24
京都ｱｸｱﾘｰﾅ</t>
  </si>
  <si>
    <t>2018.4.29-30
滋賀県立ｱｲｽｱﾘｰﾅ</t>
  </si>
  <si>
    <t>吉川 美紅</t>
  </si>
  <si>
    <t>大浦 綾音ｸﾗﾗ</t>
  </si>
  <si>
    <t>畠 彩乃</t>
  </si>
  <si>
    <t>田中 里佳</t>
  </si>
  <si>
    <t>中村 真子</t>
  </si>
  <si>
    <t>青木 友紀菜</t>
  </si>
  <si>
    <t>山田 淳平</t>
  </si>
  <si>
    <t>選手権(SPのみ)
1位 44.63</t>
  </si>
  <si>
    <t>選手権(SPのみ)
2位 35.46</t>
  </si>
  <si>
    <t>(Aｸﾗｽ) 9位</t>
  </si>
  <si>
    <t>(Aｸﾗｽ) 10位</t>
  </si>
  <si>
    <t>(Aｸﾗｽ) 11位</t>
  </si>
  <si>
    <t>(Bｸﾗｽ) 1位</t>
  </si>
  <si>
    <t>(Dｸﾗｽ) 21位</t>
  </si>
  <si>
    <t>(Dｸﾗｽ) 23位</t>
  </si>
  <si>
    <t>1 慶應義塾大学
2 関西学院大学
3 立 教  大 学
4 同志社 大 学</t>
  </si>
  <si>
    <t>2018.12.20-25
東和薬品RACTABドーム</t>
  </si>
  <si>
    <t>2018.11.01-04
日本ガイシアリーナ</t>
  </si>
  <si>
    <t>J選6級65.78
33位(SP33/FS33)</t>
  </si>
  <si>
    <t>2018.08.02-05
飯塚ｱｲｽﾊﾟﾚｽ</t>
  </si>
  <si>
    <t>北九州オープンフィギュアスケート競技会飯塚アイスパレス杯争奪大会</t>
  </si>
  <si>
    <t>1位 206.80
(SP3/FS1)</t>
  </si>
  <si>
    <t>6位 165.72
(SP9/FS6)</t>
  </si>
  <si>
    <t>9位 142.44
(SP7/FS9)</t>
  </si>
  <si>
    <t>6位 138.48
(SP8/FS6)</t>
  </si>
  <si>
    <t>19位 105.17
(SP15/FS17)</t>
  </si>
  <si>
    <t>14位 107.70
(SP16/FS16)</t>
  </si>
  <si>
    <t>Jr 10位 110.05
(SP11/FS10)</t>
  </si>
  <si>
    <t>12位 159.49
(SP10/FS13)</t>
  </si>
  <si>
    <t>6位 177.66
(SP9/FS6)</t>
  </si>
  <si>
    <t>2位 233.00
(SP2/FS2)</t>
  </si>
  <si>
    <t>19位 125.55
(SP14/FS19)</t>
  </si>
  <si>
    <t>19位 121.03
(SP16/FS19)</t>
  </si>
  <si>
    <t>2018.12.1
ﾎﾟｰﾄｱｲﾗﾝﾄﾞｽﾎﾟｰﾂｾﾝﾀｰ</t>
  </si>
  <si>
    <t>(7.8級ｸﾗｽ)
4位 100.32</t>
  </si>
  <si>
    <t>(7.8級ｸﾗｽ)
13位 84.70</t>
  </si>
  <si>
    <t>(7.8級ｸﾗｽ)
32位 64.77</t>
  </si>
  <si>
    <t>(7・8級ｸﾗｽ)
4位 111.51</t>
  </si>
  <si>
    <t>(7・8級ｸﾗｽ)
5位 100.58</t>
  </si>
  <si>
    <t>(7・8級ｸﾗｽ)
シード免除</t>
  </si>
  <si>
    <t>5,6級（Ａ級 2部）</t>
  </si>
  <si>
    <t>3,4級（Ｂ級 3部）</t>
  </si>
  <si>
    <t>(5・6級ｸﾗｽ)
1位 66.63</t>
  </si>
  <si>
    <t>(6級ｸﾗｽ)
4位 52.59</t>
  </si>
  <si>
    <t>(6級ｸﾗｽ)
21位 46.74</t>
  </si>
  <si>
    <t>(3級ｸﾗｽ)
9位 33.23</t>
  </si>
  <si>
    <t>(A級1部) 2位
106.12</t>
  </si>
  <si>
    <t>(A級1部) 4位
101.68</t>
  </si>
  <si>
    <t>(A級1部) 1位
94.27</t>
  </si>
  <si>
    <t>(A級1部) 6位
70.55</t>
  </si>
  <si>
    <t>(A級1部) 15位
61.32</t>
  </si>
  <si>
    <t>(A級2部) 10位
49.58</t>
  </si>
  <si>
    <t>(A級2部) 17位
40.70</t>
  </si>
  <si>
    <t>(A級2部) 1位
75.52</t>
  </si>
  <si>
    <t>(B級) 9位
30.14</t>
  </si>
  <si>
    <t>(D級) 1位
14.42</t>
  </si>
  <si>
    <t>(D級) 11位
10.79</t>
  </si>
  <si>
    <t>(D級) 15位
10.14</t>
  </si>
  <si>
    <t>（2018年10月退部）</t>
  </si>
  <si>
    <t>（2018年11月退部）</t>
  </si>
  <si>
    <t>（2018年9月退部）</t>
  </si>
  <si>
    <t>（スピード部門を含む
大学総合は1位）</t>
  </si>
  <si>
    <t>(岡山県：1位
SP2FS1 109.95)</t>
  </si>
  <si>
    <t>(成年女子)
5位 79.53</t>
  </si>
  <si>
    <t>2018.11.06
京都ｱｸｱﾘｰﾅ(京都府)他</t>
  </si>
  <si>
    <t>藤吉 裕大</t>
  </si>
  <si>
    <t>選手権
1位 94.46</t>
  </si>
  <si>
    <t>無初級成年
7位 5.89</t>
  </si>
  <si>
    <t>Jr選手権成年
2位 77.29</t>
  </si>
  <si>
    <t>Jr選手権成年
8位 46.64</t>
  </si>
  <si>
    <t>Jr選手権成年
9位 46.33</t>
  </si>
  <si>
    <t>選手権
1位 80.85</t>
  </si>
  <si>
    <t>選手権
5位 74.07</t>
  </si>
  <si>
    <t>B級成年
1位 32.63</t>
  </si>
  <si>
    <t>1級成年
6位 11.36</t>
  </si>
  <si>
    <t>1級成年
1位 13.56</t>
  </si>
  <si>
    <t>1級成年
3位 12.35</t>
  </si>
  <si>
    <t>1級成年
10位 8.48</t>
  </si>
  <si>
    <t>無初級成年
2位 6.92</t>
  </si>
  <si>
    <t>無初級成年
13位 5.08</t>
  </si>
  <si>
    <t>無初級成年
15位 3.98</t>
  </si>
  <si>
    <t>無初級成年
16位 3.44</t>
  </si>
  <si>
    <t>18位 177.92
(SP20/FS18)</t>
  </si>
  <si>
    <t>27位 53.41
(SP27)</t>
  </si>
  <si>
    <t>4位 227.46
(SP7/FS3)</t>
  </si>
  <si>
    <t>2位 232.77
(SP1/FS2)</t>
  </si>
  <si>
    <t>13位 152.48
(SP13/FS14)</t>
  </si>
  <si>
    <t>(5・6級ｸﾗｽ)
1位 76.46</t>
  </si>
  <si>
    <t>25位 45.09
(SP25)</t>
  </si>
  <si>
    <t>18位 130.54
(SP15/FS19)</t>
  </si>
  <si>
    <t>(6級ｸﾗｽ)
28位 46.69</t>
  </si>
  <si>
    <t>6位 181.26
(SP5/FS6)</t>
  </si>
  <si>
    <t xml:space="preserve">2019.1.29-2.3
釧路市春採ｱｲｽｱﾘｰﾅ
（北海道釧路） </t>
  </si>
  <si>
    <t>3位 179.50
(SP3/FS4)</t>
  </si>
  <si>
    <t>13位 148.86
(SP15/FS14)</t>
  </si>
  <si>
    <t>20位 122.11
(SP20/FS19)</t>
  </si>
  <si>
    <t>22位 110.64
(SP21/FS21)</t>
  </si>
  <si>
    <t>四大陸選手権大会</t>
  </si>
  <si>
    <t>206.41
12位(SP12/FS12)</t>
  </si>
  <si>
    <t>冬季ユニバーシアード</t>
  </si>
  <si>
    <t>スケート・カナダ</t>
  </si>
  <si>
    <t>ロステレコムカップ</t>
  </si>
  <si>
    <t>9位 220.83
(SP8/FS10)</t>
  </si>
  <si>
    <t>238.73
3位(SP4/FS3)</t>
  </si>
  <si>
    <t>2018.12.15
京都ｱｸｱﾘｰﾅ</t>
  </si>
  <si>
    <t>2019.3.16
京都ｱｸｱﾘｰﾅ</t>
  </si>
  <si>
    <t>2018.08.10-13
滋賀県立ｱｲｽｱﾘｰﾅ</t>
  </si>
  <si>
    <t>選手権 144.45
3位(SP4/FS5)</t>
  </si>
  <si>
    <t>選手権 134.51
5位(SP5/FS5)</t>
  </si>
  <si>
    <t>選手権 190.56
1位(SP1/FS1)</t>
  </si>
  <si>
    <t>Jr選手権100.55
10位(SP10/FS10)</t>
  </si>
  <si>
    <t>選手権 131.01
15位(SP15/FS13)</t>
  </si>
  <si>
    <t>選手権 26.85
41位(SP41)</t>
  </si>
  <si>
    <t>選手権 25.26
42位(SP42)</t>
  </si>
  <si>
    <t>216.74
5位(SP5/FS5)</t>
  </si>
  <si>
    <t>2018.11.16-18
Megasport（ﾓｽｸﾜ・ﾛｼｱ）</t>
  </si>
  <si>
    <t>2018.10.26-28
Place Bell（ﾗｳﾞｧﾙ・ｶﾅﾀﾞ）</t>
  </si>
  <si>
    <t>2019.02.04-09
Honda Center（ｱﾅﾊｲﾑ・ｱﾒﾘｶ）</t>
  </si>
  <si>
    <t>Lombardia Trophy 2018</t>
  </si>
  <si>
    <t>2018.09.12-16
ｱｲｽ・ﾗﾎﾞ・ｱﾘｰﾅ(ｲﾀﾘｱ・ﾍﾞﾙｶﾞﾓ)</t>
  </si>
  <si>
    <t>(新人) 2位</t>
  </si>
  <si>
    <t>(1部) 7位</t>
  </si>
  <si>
    <t>(1部) 9位</t>
  </si>
  <si>
    <t>(1部) 16位</t>
  </si>
  <si>
    <t>(4部) 11位</t>
  </si>
  <si>
    <t>(2部)  8位</t>
  </si>
  <si>
    <t>(2部) 14位</t>
  </si>
  <si>
    <t>(5部) 2位</t>
  </si>
  <si>
    <t>(5部) 7位</t>
  </si>
  <si>
    <t>(5部) 9位</t>
  </si>
  <si>
    <t>(5部) 14位</t>
  </si>
  <si>
    <t>(5部) 19位</t>
  </si>
  <si>
    <t>(5部) 21位</t>
  </si>
  <si>
    <t>(新人) 20位</t>
  </si>
  <si>
    <t>(新人) 24位</t>
  </si>
  <si>
    <t>その他の試合（３）</t>
  </si>
  <si>
    <t>2019.03.21
滋賀県立ｱｲｽｱﾘｰﾅ</t>
  </si>
  <si>
    <t>オール滋賀2019</t>
  </si>
  <si>
    <t>選手権
1位 81.31</t>
  </si>
  <si>
    <t>選手権
3位 60.89</t>
  </si>
  <si>
    <t>Jr選手権成年
3位 50.32</t>
  </si>
  <si>
    <t>1級成年
2位 13.21</t>
  </si>
  <si>
    <t>1級成年
4位 11.47</t>
  </si>
  <si>
    <t>1級成年
6位 10.53</t>
  </si>
  <si>
    <t>無初級成年
2位 7.14</t>
  </si>
  <si>
    <t>無初級成年
1位 7.47</t>
  </si>
  <si>
    <t>無初級成年
7位 6.35</t>
  </si>
  <si>
    <t>無初級成年
9位 5.75</t>
  </si>
  <si>
    <t>無初級成年
11位 5.33</t>
  </si>
  <si>
    <t>第66回京都府ｽｹｰﾄ選手権大会</t>
  </si>
  <si>
    <t>232.91
6位(SP7/FS6)</t>
  </si>
  <si>
    <t>選手権
1位 87.43</t>
  </si>
  <si>
    <t>選手権
2位 81.35</t>
  </si>
  <si>
    <t>選手権
3位 59.90</t>
  </si>
  <si>
    <t>選手権 90.30
22位(内訳不明)</t>
  </si>
  <si>
    <t>選手権 122.64
12位(内訳不明)</t>
  </si>
  <si>
    <t>2019.1.4-7
霧降ｱｲｽｱﾘｰﾅ（日光市）</t>
  </si>
  <si>
    <t>2019.2.23-24
大阪府立臨海ｽﾎﾟｰﾂｾﾝﾀｰ</t>
  </si>
  <si>
    <t>2019.03.02-12
Platinum Arena（ｸﾗｽﾉﾔﾙｽｸ・ﾛｼｱ）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</si>
</sst>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校&quot;"/>
    <numFmt numFmtId="178" formatCode="0&quot;位&quot;"/>
    <numFmt numFmtId="179" formatCode="0&quot;年&quot;"/>
    <numFmt numFmtId="180" formatCode="0;\-0;;@"/>
    <numFmt numFmtId="181" formatCode="0&quot;チーム&quot;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9"/>
      <name val="ＭＳ 明朝"/>
      <family val="1"/>
    </font>
    <font>
      <b/>
      <sz val="9"/>
      <name val="標準明朝"/>
      <family val="1"/>
    </font>
    <font>
      <b/>
      <sz val="10"/>
      <name val="標準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1" fillId="0" borderId="0" applyFill="0" applyBorder="0" applyAlignment="0" applyProtection="0"/>
    <xf numFmtId="0" fontId="0" fillId="4" borderId="2" applyNumberForma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18" borderId="10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24" fillId="18" borderId="10" xfId="0" applyNumberFormat="1" applyFont="1" applyFill="1" applyBorder="1" applyAlignment="1">
      <alignment horizontal="center" vertical="center"/>
    </xf>
    <xf numFmtId="0" fontId="23" fillId="18" borderId="18" xfId="0" applyFont="1" applyFill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178" fontId="22" fillId="0" borderId="20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0" fontId="26" fillId="18" borderId="10" xfId="0" applyNumberFormat="1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26" fillId="18" borderId="19" xfId="0" applyFont="1" applyFill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shrinkToFit="1"/>
    </xf>
    <xf numFmtId="0" fontId="22" fillId="0" borderId="20" xfId="0" applyFont="1" applyBorder="1" applyAlignment="1">
      <alignment horizontal="center" vertical="center" shrinkToFit="1"/>
    </xf>
    <xf numFmtId="0" fontId="18" fillId="0" borderId="0" xfId="0" applyNumberFormat="1" applyFont="1" applyAlignment="1">
      <alignment vertical="center"/>
    </xf>
    <xf numFmtId="176" fontId="22" fillId="0" borderId="21" xfId="0" applyNumberFormat="1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31" fillId="0" borderId="0" xfId="0" applyNumberFormat="1" applyFont="1" applyAlignment="1">
      <alignment vertical="center"/>
    </xf>
    <xf numFmtId="0" fontId="32" fillId="19" borderId="10" xfId="0" applyNumberFormat="1" applyFont="1" applyFill="1" applyBorder="1" applyAlignment="1">
      <alignment horizontal="center" vertical="center"/>
    </xf>
    <xf numFmtId="0" fontId="32" fillId="19" borderId="18" xfId="0" applyFont="1" applyFill="1" applyBorder="1" applyAlignment="1">
      <alignment horizontal="center" vertical="center"/>
    </xf>
    <xf numFmtId="0" fontId="32" fillId="19" borderId="19" xfId="0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vertical="center" shrinkToFit="1"/>
    </xf>
    <xf numFmtId="0" fontId="32" fillId="20" borderId="10" xfId="0" applyNumberFormat="1" applyFont="1" applyFill="1" applyBorder="1" applyAlignment="1">
      <alignment horizontal="center" vertical="center"/>
    </xf>
    <xf numFmtId="0" fontId="32" fillId="20" borderId="18" xfId="0" applyFont="1" applyFill="1" applyBorder="1" applyAlignment="1">
      <alignment horizontal="center" vertical="center"/>
    </xf>
    <xf numFmtId="0" fontId="32" fillId="20" borderId="19" xfId="0" applyFont="1" applyFill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wrapText="1" shrinkToFit="1"/>
    </xf>
    <xf numFmtId="177" fontId="22" fillId="0" borderId="2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6" fontId="22" fillId="0" borderId="21" xfId="0" applyNumberFormat="1" applyFont="1" applyBorder="1" applyAlignment="1">
      <alignment horizontal="center" vertical="center" wrapText="1" shrinkToFit="1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horizontal="center" vertical="center" wrapText="1" shrinkToFit="1"/>
    </xf>
    <xf numFmtId="178" fontId="22" fillId="0" borderId="20" xfId="0" applyNumberFormat="1" applyFont="1" applyFill="1" applyBorder="1" applyAlignment="1">
      <alignment horizontal="center" vertical="center"/>
    </xf>
    <xf numFmtId="181" fontId="22" fillId="0" borderId="21" xfId="0" applyNumberFormat="1" applyFont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wrapText="1" shrinkToFit="1"/>
    </xf>
    <xf numFmtId="176" fontId="22" fillId="0" borderId="21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 wrapText="1"/>
    </xf>
    <xf numFmtId="177" fontId="22" fillId="0" borderId="21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 shrinkToFit="1"/>
    </xf>
    <xf numFmtId="0" fontId="18" fillId="0" borderId="24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left" vertical="center" shrinkToFit="1"/>
    </xf>
    <xf numFmtId="179" fontId="18" fillId="0" borderId="24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2" fillId="0" borderId="25" xfId="0" applyFont="1" applyFill="1" applyBorder="1" applyAlignment="1">
      <alignment horizontal="center" vertical="center" shrinkToFit="1"/>
    </xf>
    <xf numFmtId="176" fontId="22" fillId="0" borderId="26" xfId="0" applyNumberFormat="1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shrinkToFit="1"/>
    </xf>
    <xf numFmtId="178" fontId="22" fillId="0" borderId="2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18" borderId="15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4" fillId="18" borderId="10" xfId="0" applyNumberFormat="1" applyFont="1" applyFill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6" fillId="18" borderId="1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25" fillId="18" borderId="11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 shrinkToFit="1"/>
    </xf>
    <xf numFmtId="178" fontId="22" fillId="0" borderId="27" xfId="0" applyNumberFormat="1" applyFont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shrinkToFit="1"/>
    </xf>
    <xf numFmtId="0" fontId="32" fillId="19" borderId="11" xfId="0" applyFont="1" applyFill="1" applyBorder="1" applyAlignment="1">
      <alignment horizontal="center" vertical="center" wrapText="1"/>
    </xf>
    <xf numFmtId="0" fontId="32" fillId="19" borderId="11" xfId="0" applyFont="1" applyFill="1" applyBorder="1" applyAlignment="1">
      <alignment horizontal="center" vertical="center" wrapText="1" shrinkToFit="1"/>
    </xf>
    <xf numFmtId="0" fontId="32" fillId="19" borderId="10" xfId="0" applyNumberFormat="1" applyFont="1" applyFill="1" applyBorder="1" applyAlignment="1">
      <alignment horizontal="center" vertical="center"/>
    </xf>
    <xf numFmtId="178" fontId="22" fillId="0" borderId="27" xfId="0" applyNumberFormat="1" applyFont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 shrinkToFit="1"/>
    </xf>
    <xf numFmtId="0" fontId="32" fillId="20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 shrinkToFit="1"/>
    </xf>
    <xf numFmtId="180" fontId="33" fillId="20" borderId="11" xfId="0" applyNumberFormat="1" applyFont="1" applyFill="1" applyBorder="1" applyAlignment="1">
      <alignment horizontal="center" vertical="center" wrapText="1"/>
    </xf>
    <xf numFmtId="180" fontId="32" fillId="20" borderId="11" xfId="0" applyNumberFormat="1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shrinkToFit="1"/>
    </xf>
    <xf numFmtId="178" fontId="22" fillId="0" borderId="27" xfId="0" applyNumberFormat="1" applyFont="1" applyFill="1" applyBorder="1" applyAlignment="1">
      <alignment horizontal="center" vertical="center"/>
    </xf>
    <xf numFmtId="178" fontId="22" fillId="0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21" borderId="20" xfId="0" applyFont="1" applyFill="1" applyBorder="1" applyAlignment="1">
      <alignment horizontal="center" vertical="center" wrapText="1" shrinkToFit="1"/>
    </xf>
    <xf numFmtId="0" fontId="0" fillId="21" borderId="21" xfId="0" applyFill="1" applyBorder="1" applyAlignment="1">
      <alignment horizontal="center" vertical="center" shrinkToFit="1"/>
    </xf>
    <xf numFmtId="0" fontId="22" fillId="21" borderId="15" xfId="0" applyFont="1" applyFill="1" applyBorder="1" applyAlignment="1">
      <alignment horizontal="center" vertical="center" wrapText="1" shrinkToFit="1"/>
    </xf>
    <xf numFmtId="0" fontId="0" fillId="21" borderId="17" xfId="0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22" fillId="0" borderId="2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22" fillId="0" borderId="29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8" fontId="22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22" fillId="0" borderId="36" xfId="0" applyNumberFormat="1" applyFont="1" applyFill="1" applyBorder="1" applyAlignment="1">
      <alignment horizontal="center" vertical="center"/>
    </xf>
    <xf numFmtId="177" fontId="22" fillId="0" borderId="3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indexed="26"/>
          <bgColor indexed="9"/>
        </patternFill>
      </fill>
    </dxf>
    <dxf>
      <font>
        <b val="0"/>
        <sz val="11"/>
      </font>
      <fill>
        <patternFill patternType="solid">
          <fgColor rgb="FFFFFFC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71</xdr:row>
      <xdr:rowOff>38100</xdr:rowOff>
    </xdr:from>
    <xdr:to>
      <xdr:col>14</xdr:col>
      <xdr:colOff>714375</xdr:colOff>
      <xdr:row>72</xdr:row>
      <xdr:rowOff>123825</xdr:rowOff>
    </xdr:to>
    <xdr:sp>
      <xdr:nvSpPr>
        <xdr:cNvPr id="1" name="AutoShape 1"/>
        <xdr:cNvSpPr>
          <a:spLocks/>
        </xdr:cNvSpPr>
      </xdr:nvSpPr>
      <xdr:spPr>
        <a:xfrm rot="10800000">
          <a:off x="8591550" y="20631150"/>
          <a:ext cx="2114550" cy="342900"/>
        </a:xfrm>
        <a:prstGeom prst="wedgeRoundRectCallout">
          <a:avLst>
            <a:gd name="adj1" fmla="val -1351"/>
            <a:gd name="adj2" fmla="val 133333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2002.12.23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京都ｱｸｱﾘｰﾅ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国体予選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51</xdr:row>
      <xdr:rowOff>9525</xdr:rowOff>
    </xdr:from>
    <xdr:to>
      <xdr:col>8</xdr:col>
      <xdr:colOff>819150</xdr:colOff>
      <xdr:row>57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886325" y="15459075"/>
          <a:ext cx="1657350" cy="1762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28575</xdr:rowOff>
    </xdr:from>
    <xdr:to>
      <xdr:col>13</xdr:col>
      <xdr:colOff>0</xdr:colOff>
      <xdr:row>69</xdr:row>
      <xdr:rowOff>257175</xdr:rowOff>
    </xdr:to>
    <xdr:sp>
      <xdr:nvSpPr>
        <xdr:cNvPr id="2" name="Line 3"/>
        <xdr:cNvSpPr>
          <a:spLocks/>
        </xdr:cNvSpPr>
      </xdr:nvSpPr>
      <xdr:spPr>
        <a:xfrm flipV="1">
          <a:off x="8048625" y="19650075"/>
          <a:ext cx="1485900" cy="742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67</xdr:row>
      <xdr:rowOff>38100</xdr:rowOff>
    </xdr:from>
    <xdr:to>
      <xdr:col>15</xdr:col>
      <xdr:colOff>0</xdr:colOff>
      <xdr:row>69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9534525" y="19659600"/>
          <a:ext cx="148590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9525</xdr:rowOff>
    </xdr:from>
    <xdr:to>
      <xdr:col>12</xdr:col>
      <xdr:colOff>723900</xdr:colOff>
      <xdr:row>82</xdr:row>
      <xdr:rowOff>247650</xdr:rowOff>
    </xdr:to>
    <xdr:sp>
      <xdr:nvSpPr>
        <xdr:cNvPr id="4" name="Line 5"/>
        <xdr:cNvSpPr>
          <a:spLocks/>
        </xdr:cNvSpPr>
      </xdr:nvSpPr>
      <xdr:spPr>
        <a:xfrm flipV="1">
          <a:off x="8048625" y="21193125"/>
          <a:ext cx="1466850" cy="2552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28575</xdr:rowOff>
    </xdr:from>
    <xdr:to>
      <xdr:col>14</xdr:col>
      <xdr:colOff>723900</xdr:colOff>
      <xdr:row>82</xdr:row>
      <xdr:rowOff>257175</xdr:rowOff>
    </xdr:to>
    <xdr:sp>
      <xdr:nvSpPr>
        <xdr:cNvPr id="5" name="Line 6"/>
        <xdr:cNvSpPr>
          <a:spLocks/>
        </xdr:cNvSpPr>
      </xdr:nvSpPr>
      <xdr:spPr>
        <a:xfrm flipV="1">
          <a:off x="9534525" y="21212175"/>
          <a:ext cx="1466850" cy="2543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16</xdr:row>
      <xdr:rowOff>38100</xdr:rowOff>
    </xdr:from>
    <xdr:to>
      <xdr:col>10</xdr:col>
      <xdr:colOff>876300</xdr:colOff>
      <xdr:row>17</xdr:row>
      <xdr:rowOff>266700</xdr:rowOff>
    </xdr:to>
    <xdr:sp>
      <xdr:nvSpPr>
        <xdr:cNvPr id="1" name="角丸四角形吹き出し 2"/>
        <xdr:cNvSpPr>
          <a:spLocks/>
        </xdr:cNvSpPr>
      </xdr:nvSpPr>
      <xdr:spPr>
        <a:xfrm>
          <a:off x="7334250" y="5114925"/>
          <a:ext cx="1714500" cy="542925"/>
        </a:xfrm>
        <a:prstGeom prst="wedgeRoundRectCallout">
          <a:avLst>
            <a:gd name="adj1" fmla="val 55060"/>
            <a:gd name="adj2" fmla="val -6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ﾀﾞﾝｽ渡辺・西口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立命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</a:rPr>
            <a:t>/5</a:t>
          </a:r>
          <a:r>
            <a:rPr lang="en-US" cap="none" sz="1000" b="0" i="0" u="none" baseline="0">
              <a:solidFill>
                <a:srgbClr val="000000"/>
              </a:solidFill>
            </a:rPr>
            <a:t>組中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7.50390625" style="1" customWidth="1"/>
    <col min="3" max="3" width="3.125" style="1" customWidth="1"/>
    <col min="4" max="14" width="12.00390625" style="1" customWidth="1"/>
    <col min="15" max="15" width="12.00390625" style="2" customWidth="1"/>
    <col min="16" max="16384" width="9.00390625" style="2" customWidth="1"/>
  </cols>
  <sheetData>
    <row r="1" spans="1:13" s="5" customFormat="1" ht="24.75" customHeight="1">
      <c r="A1" s="3" t="s">
        <v>0</v>
      </c>
      <c r="B1" s="4"/>
      <c r="C1" s="4"/>
      <c r="D1" s="100" t="s">
        <v>1</v>
      </c>
      <c r="E1" s="100"/>
      <c r="F1" s="100" t="s">
        <v>2</v>
      </c>
      <c r="G1" s="100"/>
      <c r="H1" s="100" t="s">
        <v>3</v>
      </c>
      <c r="I1" s="100"/>
      <c r="J1" s="100" t="s">
        <v>4</v>
      </c>
      <c r="K1" s="100"/>
      <c r="L1" s="100" t="s">
        <v>5</v>
      </c>
      <c r="M1" s="100"/>
    </row>
    <row r="2" spans="1:13" s="8" customFormat="1" ht="24.75" customHeight="1">
      <c r="A2" s="6" t="s">
        <v>6</v>
      </c>
      <c r="B2" s="6" t="s">
        <v>7</v>
      </c>
      <c r="C2" s="6" t="s">
        <v>8</v>
      </c>
      <c r="D2" s="7" t="s">
        <v>9</v>
      </c>
      <c r="E2" s="7" t="s">
        <v>10</v>
      </c>
      <c r="F2" s="7" t="s">
        <v>9</v>
      </c>
      <c r="G2" s="7" t="s">
        <v>10</v>
      </c>
      <c r="H2" s="7" t="s">
        <v>9</v>
      </c>
      <c r="I2" s="7" t="s">
        <v>10</v>
      </c>
      <c r="J2" s="7" t="s">
        <v>9</v>
      </c>
      <c r="K2" s="7" t="s">
        <v>10</v>
      </c>
      <c r="L2" s="7" t="s">
        <v>9</v>
      </c>
      <c r="M2" s="6" t="s">
        <v>10</v>
      </c>
    </row>
    <row r="3" spans="1:13" s="5" customFormat="1" ht="24.75" customHeight="1">
      <c r="A3" s="9" t="s">
        <v>11</v>
      </c>
      <c r="B3" s="10" t="s">
        <v>12</v>
      </c>
      <c r="C3" s="10" t="s">
        <v>13</v>
      </c>
      <c r="D3" s="11" t="s">
        <v>14</v>
      </c>
      <c r="E3" s="12">
        <v>20</v>
      </c>
      <c r="F3" s="11" t="s">
        <v>15</v>
      </c>
      <c r="G3" s="12">
        <v>20</v>
      </c>
      <c r="H3" s="11" t="s">
        <v>16</v>
      </c>
      <c r="I3" s="12">
        <v>6</v>
      </c>
      <c r="J3" s="11" t="s">
        <v>17</v>
      </c>
      <c r="K3" s="12">
        <v>39</v>
      </c>
      <c r="L3" s="11"/>
      <c r="M3" s="12"/>
    </row>
    <row r="4" spans="1:13" s="5" customFormat="1" ht="24.75" customHeight="1">
      <c r="A4" s="9" t="s">
        <v>18</v>
      </c>
      <c r="B4" s="10" t="s">
        <v>12</v>
      </c>
      <c r="C4" s="10" t="s">
        <v>13</v>
      </c>
      <c r="D4" s="11"/>
      <c r="E4" s="12"/>
      <c r="F4" s="11" t="s">
        <v>19</v>
      </c>
      <c r="G4" s="12">
        <v>20</v>
      </c>
      <c r="H4" s="11" t="s">
        <v>20</v>
      </c>
      <c r="I4" s="12">
        <v>6</v>
      </c>
      <c r="J4" s="11" t="s">
        <v>21</v>
      </c>
      <c r="K4" s="12">
        <v>39</v>
      </c>
      <c r="L4" s="11"/>
      <c r="M4" s="12"/>
    </row>
    <row r="5" spans="1:13" s="5" customFormat="1" ht="24.75" customHeight="1">
      <c r="A5" s="9" t="s">
        <v>22</v>
      </c>
      <c r="B5" s="10" t="s">
        <v>12</v>
      </c>
      <c r="C5" s="10" t="s">
        <v>13</v>
      </c>
      <c r="D5" s="11" t="s">
        <v>23</v>
      </c>
      <c r="E5" s="12">
        <v>20</v>
      </c>
      <c r="F5" s="11" t="s">
        <v>24</v>
      </c>
      <c r="G5" s="12">
        <v>20</v>
      </c>
      <c r="H5" s="11" t="s">
        <v>25</v>
      </c>
      <c r="I5" s="12">
        <v>6</v>
      </c>
      <c r="J5" s="11" t="s">
        <v>26</v>
      </c>
      <c r="K5" s="12">
        <v>39</v>
      </c>
      <c r="L5" s="11"/>
      <c r="M5" s="12"/>
    </row>
    <row r="6" spans="1:13" s="13" customFormat="1" ht="24.75" customHeight="1">
      <c r="A6" s="9" t="s">
        <v>27</v>
      </c>
      <c r="B6" s="10" t="s">
        <v>28</v>
      </c>
      <c r="C6" s="10" t="s">
        <v>29</v>
      </c>
      <c r="D6" s="11" t="s">
        <v>30</v>
      </c>
      <c r="E6" s="12">
        <v>20</v>
      </c>
      <c r="F6" s="11" t="s">
        <v>31</v>
      </c>
      <c r="G6" s="12">
        <v>4</v>
      </c>
      <c r="H6" s="11"/>
      <c r="I6" s="12"/>
      <c r="J6" s="11" t="s">
        <v>32</v>
      </c>
      <c r="K6" s="12">
        <v>20</v>
      </c>
      <c r="L6" s="11"/>
      <c r="M6" s="12"/>
    </row>
    <row r="7" spans="1:13" s="5" customFormat="1" ht="24.75" customHeight="1">
      <c r="A7" s="9" t="s">
        <v>33</v>
      </c>
      <c r="B7" s="10" t="s">
        <v>34</v>
      </c>
      <c r="C7" s="10" t="s">
        <v>35</v>
      </c>
      <c r="D7" s="11"/>
      <c r="E7" s="12"/>
      <c r="F7" s="11" t="s">
        <v>36</v>
      </c>
      <c r="G7" s="12">
        <v>15</v>
      </c>
      <c r="H7" s="11"/>
      <c r="I7" s="12"/>
      <c r="J7" s="11"/>
      <c r="K7" s="12"/>
      <c r="L7" s="11" t="s">
        <v>37</v>
      </c>
      <c r="M7" s="12"/>
    </row>
    <row r="8" spans="1:13" s="5" customFormat="1" ht="24.75" customHeight="1">
      <c r="A8" s="9" t="s">
        <v>38</v>
      </c>
      <c r="B8" s="10" t="s">
        <v>34</v>
      </c>
      <c r="C8" s="10" t="s">
        <v>35</v>
      </c>
      <c r="D8" s="11"/>
      <c r="E8" s="12"/>
      <c r="F8" s="11" t="s">
        <v>39</v>
      </c>
      <c r="G8" s="12">
        <v>15</v>
      </c>
      <c r="H8" s="11"/>
      <c r="I8" s="12"/>
      <c r="J8" s="11"/>
      <c r="K8" s="12"/>
      <c r="L8" s="11" t="s">
        <v>40</v>
      </c>
      <c r="M8" s="12">
        <v>7</v>
      </c>
    </row>
    <row r="9" spans="4:14" ht="12">
      <c r="D9" s="14"/>
      <c r="E9" s="14"/>
      <c r="F9" s="14"/>
      <c r="G9" s="14"/>
      <c r="H9" s="14"/>
      <c r="I9" s="14"/>
      <c r="J9" s="14"/>
      <c r="K9" s="14"/>
      <c r="L9" s="14"/>
      <c r="M9" s="2"/>
      <c r="N9" s="2"/>
    </row>
    <row r="10" spans="1:13" s="5" customFormat="1" ht="24.75" customHeight="1">
      <c r="A10" s="3" t="s">
        <v>41</v>
      </c>
      <c r="B10" s="4"/>
      <c r="C10" s="4"/>
      <c r="D10" s="100" t="s">
        <v>1</v>
      </c>
      <c r="E10" s="100"/>
      <c r="F10" s="100" t="s">
        <v>2</v>
      </c>
      <c r="G10" s="100"/>
      <c r="H10" s="100" t="s">
        <v>3</v>
      </c>
      <c r="I10" s="100"/>
      <c r="J10" s="100" t="s">
        <v>4</v>
      </c>
      <c r="K10" s="100"/>
      <c r="L10" s="100" t="s">
        <v>5</v>
      </c>
      <c r="M10" s="100"/>
    </row>
    <row r="11" spans="1:13" s="8" customFormat="1" ht="24.75" customHeight="1">
      <c r="A11" s="6" t="s">
        <v>6</v>
      </c>
      <c r="B11" s="6" t="s">
        <v>7</v>
      </c>
      <c r="C11" s="6" t="s">
        <v>8</v>
      </c>
      <c r="D11" s="7" t="s">
        <v>9</v>
      </c>
      <c r="E11" s="7" t="s">
        <v>10</v>
      </c>
      <c r="F11" s="7" t="s">
        <v>9</v>
      </c>
      <c r="G11" s="7" t="s">
        <v>10</v>
      </c>
      <c r="H11" s="7" t="s">
        <v>9</v>
      </c>
      <c r="I11" s="7" t="s">
        <v>10</v>
      </c>
      <c r="J11" s="7" t="s">
        <v>9</v>
      </c>
      <c r="K11" s="7" t="s">
        <v>10</v>
      </c>
      <c r="L11" s="7" t="s">
        <v>9</v>
      </c>
      <c r="M11" s="6" t="s">
        <v>10</v>
      </c>
    </row>
    <row r="12" spans="1:13" s="13" customFormat="1" ht="24.75" customHeight="1">
      <c r="A12" s="9" t="s">
        <v>42</v>
      </c>
      <c r="B12" s="10" t="s">
        <v>12</v>
      </c>
      <c r="C12" s="10" t="s">
        <v>29</v>
      </c>
      <c r="D12" s="11" t="s">
        <v>30</v>
      </c>
      <c r="E12" s="12">
        <v>28</v>
      </c>
      <c r="F12" s="11" t="s">
        <v>31</v>
      </c>
      <c r="G12" s="12">
        <v>10</v>
      </c>
      <c r="H12" s="11"/>
      <c r="I12" s="12"/>
      <c r="J12" s="11" t="s">
        <v>43</v>
      </c>
      <c r="K12" s="12">
        <v>49</v>
      </c>
      <c r="L12" s="11"/>
      <c r="M12" s="12"/>
    </row>
    <row r="13" spans="1:13" s="5" customFormat="1" ht="24.75" customHeight="1">
      <c r="A13" s="9" t="s">
        <v>44</v>
      </c>
      <c r="B13" s="10" t="s">
        <v>12</v>
      </c>
      <c r="C13" s="10" t="s">
        <v>45</v>
      </c>
      <c r="D13" s="11"/>
      <c r="E13" s="12"/>
      <c r="F13" s="11" t="s">
        <v>46</v>
      </c>
      <c r="G13" s="12">
        <v>27</v>
      </c>
      <c r="H13" s="11"/>
      <c r="I13" s="12"/>
      <c r="J13" s="11" t="s">
        <v>47</v>
      </c>
      <c r="K13" s="12">
        <v>64</v>
      </c>
      <c r="L13" s="11"/>
      <c r="M13" s="12"/>
    </row>
    <row r="14" spans="1:13" s="5" customFormat="1" ht="24.75" customHeight="1">
      <c r="A14" s="9" t="s">
        <v>48</v>
      </c>
      <c r="B14" s="10" t="s">
        <v>12</v>
      </c>
      <c r="C14" s="10" t="s">
        <v>49</v>
      </c>
      <c r="D14" s="11" t="s">
        <v>50</v>
      </c>
      <c r="E14" s="12">
        <v>37</v>
      </c>
      <c r="F14" s="11"/>
      <c r="G14" s="12"/>
      <c r="H14" s="11"/>
      <c r="I14" s="12"/>
      <c r="J14" s="11"/>
      <c r="K14" s="12"/>
      <c r="L14" s="11"/>
      <c r="M14" s="12"/>
    </row>
    <row r="15" spans="1:13" s="5" customFormat="1" ht="24.75" customHeight="1">
      <c r="A15" s="9" t="s">
        <v>51</v>
      </c>
      <c r="B15" s="10" t="s">
        <v>52</v>
      </c>
      <c r="C15" s="10" t="s">
        <v>53</v>
      </c>
      <c r="D15" s="11" t="s">
        <v>54</v>
      </c>
      <c r="E15" s="12">
        <v>28</v>
      </c>
      <c r="F15" s="11"/>
      <c r="G15" s="12"/>
      <c r="H15" s="11"/>
      <c r="I15" s="12"/>
      <c r="J15" s="11" t="s">
        <v>55</v>
      </c>
      <c r="K15" s="12">
        <v>49</v>
      </c>
      <c r="L15" s="11"/>
      <c r="M15" s="12"/>
    </row>
    <row r="16" spans="1:13" s="5" customFormat="1" ht="24.75" customHeight="1">
      <c r="A16" s="9" t="s">
        <v>56</v>
      </c>
      <c r="B16" s="10" t="s">
        <v>52</v>
      </c>
      <c r="C16" s="10" t="s">
        <v>45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s="5" customFormat="1" ht="24.75" customHeight="1">
      <c r="A17" s="9" t="s">
        <v>57</v>
      </c>
      <c r="B17" s="10" t="s">
        <v>52</v>
      </c>
      <c r="C17" s="10" t="s">
        <v>49</v>
      </c>
      <c r="D17" s="11" t="s">
        <v>58</v>
      </c>
      <c r="E17" s="12">
        <v>37</v>
      </c>
      <c r="F17" s="11"/>
      <c r="G17" s="12"/>
      <c r="H17" s="11"/>
      <c r="I17" s="12"/>
      <c r="J17" s="11"/>
      <c r="K17" s="12"/>
      <c r="L17" s="11"/>
      <c r="M17" s="12"/>
    </row>
    <row r="18" spans="1:13" s="13" customFormat="1" ht="24.75" customHeight="1">
      <c r="A18" s="9" t="s">
        <v>59</v>
      </c>
      <c r="B18" s="10" t="s">
        <v>28</v>
      </c>
      <c r="C18" s="10" t="s">
        <v>53</v>
      </c>
      <c r="D18" s="11"/>
      <c r="E18" s="12"/>
      <c r="F18" s="11" t="s">
        <v>60</v>
      </c>
      <c r="G18" s="12">
        <v>10</v>
      </c>
      <c r="H18" s="11" t="s">
        <v>61</v>
      </c>
      <c r="I18" s="12">
        <v>6</v>
      </c>
      <c r="J18" s="11" t="s">
        <v>62</v>
      </c>
      <c r="K18" s="12">
        <v>49</v>
      </c>
      <c r="L18" s="11"/>
      <c r="M18" s="12"/>
    </row>
    <row r="19" spans="1:13" s="5" customFormat="1" ht="24.75" customHeight="1">
      <c r="A19" s="9" t="s">
        <v>63</v>
      </c>
      <c r="B19" s="10" t="s">
        <v>28</v>
      </c>
      <c r="C19" s="10" t="s">
        <v>64</v>
      </c>
      <c r="D19" s="11" t="s">
        <v>65</v>
      </c>
      <c r="E19" s="12">
        <v>28</v>
      </c>
      <c r="F19" s="11" t="s">
        <v>66</v>
      </c>
      <c r="G19" s="12">
        <v>27</v>
      </c>
      <c r="H19" s="11" t="s">
        <v>16</v>
      </c>
      <c r="I19" s="12">
        <v>6</v>
      </c>
      <c r="J19" s="11" t="s">
        <v>67</v>
      </c>
      <c r="K19" s="12">
        <v>64</v>
      </c>
      <c r="L19" s="11"/>
      <c r="M19" s="12"/>
    </row>
    <row r="20" spans="1:13" s="5" customFormat="1" ht="24.75" customHeight="1">
      <c r="A20" s="9" t="s">
        <v>68</v>
      </c>
      <c r="B20" s="10" t="s">
        <v>28</v>
      </c>
      <c r="C20" s="10" t="s">
        <v>64</v>
      </c>
      <c r="D20" s="11"/>
      <c r="E20" s="12"/>
      <c r="F20" s="11"/>
      <c r="G20" s="12"/>
      <c r="H20" s="11" t="s">
        <v>69</v>
      </c>
      <c r="I20" s="12">
        <v>6</v>
      </c>
      <c r="J20" s="11" t="s">
        <v>70</v>
      </c>
      <c r="K20" s="12">
        <v>64</v>
      </c>
      <c r="L20" s="11"/>
      <c r="M20" s="12"/>
    </row>
    <row r="21" spans="1:13" s="5" customFormat="1" ht="24.75" customHeight="1">
      <c r="A21" s="9" t="s">
        <v>71</v>
      </c>
      <c r="B21" s="10" t="s">
        <v>28</v>
      </c>
      <c r="C21" s="10" t="s">
        <v>72</v>
      </c>
      <c r="D21" s="11" t="s">
        <v>73</v>
      </c>
      <c r="E21" s="12">
        <v>37</v>
      </c>
      <c r="F21" s="11" t="s">
        <v>74</v>
      </c>
      <c r="G21" s="12">
        <v>40</v>
      </c>
      <c r="H21" s="11"/>
      <c r="I21" s="12"/>
      <c r="J21" s="11"/>
      <c r="K21" s="12"/>
      <c r="L21" s="11"/>
      <c r="M21" s="12"/>
    </row>
    <row r="22" spans="1:13" s="5" customFormat="1" ht="24.75" customHeight="1">
      <c r="A22" s="9" t="s">
        <v>75</v>
      </c>
      <c r="B22" s="10" t="s">
        <v>34</v>
      </c>
      <c r="C22" s="10">
        <v>1</v>
      </c>
      <c r="D22" s="11"/>
      <c r="E22" s="12"/>
      <c r="F22" s="11" t="s">
        <v>76</v>
      </c>
      <c r="G22" s="12">
        <v>40</v>
      </c>
      <c r="H22" s="11"/>
      <c r="I22" s="12"/>
      <c r="J22" s="11"/>
      <c r="K22" s="12"/>
      <c r="L22" s="11" t="s">
        <v>61</v>
      </c>
      <c r="M22" s="12">
        <v>27</v>
      </c>
    </row>
    <row r="23" spans="1:13" s="5" customFormat="1" ht="24.75" customHeight="1">
      <c r="A23" s="9" t="s">
        <v>77</v>
      </c>
      <c r="B23" s="10" t="s">
        <v>34</v>
      </c>
      <c r="C23" s="10" t="s">
        <v>35</v>
      </c>
      <c r="D23" s="11"/>
      <c r="E23" s="12"/>
      <c r="F23" s="11" t="s">
        <v>78</v>
      </c>
      <c r="G23" s="12">
        <v>40</v>
      </c>
      <c r="H23" s="11"/>
      <c r="I23" s="12"/>
      <c r="J23" s="11"/>
      <c r="K23" s="12"/>
      <c r="L23" s="11" t="s">
        <v>79</v>
      </c>
      <c r="M23" s="12">
        <v>27</v>
      </c>
    </row>
    <row r="24" spans="1:13" s="5" customFormat="1" ht="24.75" customHeight="1">
      <c r="A24" s="9" t="s">
        <v>80</v>
      </c>
      <c r="B24" s="10" t="s">
        <v>34</v>
      </c>
      <c r="C24" s="10" t="s">
        <v>35</v>
      </c>
      <c r="D24" s="11"/>
      <c r="E24" s="12"/>
      <c r="F24" s="11"/>
      <c r="G24" s="12"/>
      <c r="H24" s="11"/>
      <c r="I24" s="12"/>
      <c r="J24" s="11"/>
      <c r="K24" s="12"/>
      <c r="L24" s="11" t="s">
        <v>81</v>
      </c>
      <c r="M24" s="12">
        <v>27</v>
      </c>
    </row>
    <row r="25" spans="1:12" s="5" customFormat="1" ht="24.75" customHeight="1">
      <c r="A25" s="15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5" customFormat="1" ht="24.75" customHeight="1">
      <c r="A26" s="15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</row>
    <row r="27" spans="1:13" s="5" customFormat="1" ht="24.75" customHeight="1">
      <c r="A27" s="3" t="s">
        <v>82</v>
      </c>
      <c r="B27" s="4"/>
      <c r="C27" s="4"/>
      <c r="D27" s="100" t="s">
        <v>1</v>
      </c>
      <c r="E27" s="100"/>
      <c r="F27" s="100" t="s">
        <v>2</v>
      </c>
      <c r="G27" s="100"/>
      <c r="H27" s="100" t="s">
        <v>3</v>
      </c>
      <c r="I27" s="100"/>
      <c r="J27" s="100" t="s">
        <v>4</v>
      </c>
      <c r="K27" s="100"/>
      <c r="L27" s="100" t="s">
        <v>5</v>
      </c>
      <c r="M27" s="100"/>
    </row>
    <row r="28" spans="1:13" s="8" customFormat="1" ht="24.75" customHeight="1">
      <c r="A28" s="101" t="s">
        <v>83</v>
      </c>
      <c r="B28" s="101"/>
      <c r="C28" s="101"/>
      <c r="D28" s="7" t="s">
        <v>9</v>
      </c>
      <c r="E28" s="7" t="s">
        <v>84</v>
      </c>
      <c r="F28" s="7" t="s">
        <v>9</v>
      </c>
      <c r="G28" s="7" t="s">
        <v>84</v>
      </c>
      <c r="H28" s="7" t="s">
        <v>9</v>
      </c>
      <c r="I28" s="7" t="s">
        <v>84</v>
      </c>
      <c r="J28" s="7" t="s">
        <v>9</v>
      </c>
      <c r="K28" s="7" t="s">
        <v>84</v>
      </c>
      <c r="L28" s="7" t="s">
        <v>9</v>
      </c>
      <c r="M28" s="7" t="s">
        <v>84</v>
      </c>
    </row>
    <row r="29" spans="1:13" s="5" customFormat="1" ht="24.75" customHeight="1">
      <c r="A29" s="102" t="s">
        <v>85</v>
      </c>
      <c r="B29" s="102"/>
      <c r="C29" s="102"/>
      <c r="D29" s="11" t="s">
        <v>86</v>
      </c>
      <c r="E29" s="18" t="s">
        <v>87</v>
      </c>
      <c r="F29" s="11"/>
      <c r="G29" s="18"/>
      <c r="H29" s="11" t="s">
        <v>86</v>
      </c>
      <c r="I29" s="18">
        <v>2</v>
      </c>
      <c r="J29" s="11" t="s">
        <v>79</v>
      </c>
      <c r="K29" s="18"/>
      <c r="L29" s="11"/>
      <c r="M29" s="18"/>
    </row>
    <row r="30" spans="1:13" s="5" customFormat="1" ht="24.75" customHeight="1">
      <c r="A30" s="102" t="s">
        <v>88</v>
      </c>
      <c r="B30" s="102"/>
      <c r="C30" s="102"/>
      <c r="D30" s="11"/>
      <c r="E30" s="18"/>
      <c r="F30" s="11"/>
      <c r="G30" s="18"/>
      <c r="H30" s="11"/>
      <c r="I30" s="18"/>
      <c r="J30" s="11" t="s">
        <v>89</v>
      </c>
      <c r="K30" s="18"/>
      <c r="L30" s="11"/>
      <c r="M30" s="18"/>
    </row>
    <row r="31" spans="1:13" s="5" customFormat="1" ht="24.75" customHeight="1">
      <c r="A31" s="19"/>
      <c r="B31" s="20"/>
      <c r="C31" s="21"/>
      <c r="D31" s="11"/>
      <c r="E31" s="18"/>
      <c r="F31" s="11"/>
      <c r="G31" s="18"/>
      <c r="H31" s="11"/>
      <c r="I31" s="18"/>
      <c r="J31" s="11"/>
      <c r="K31" s="18"/>
      <c r="L31" s="11"/>
      <c r="M31" s="18"/>
    </row>
    <row r="32" spans="1:12" s="5" customFormat="1" ht="24.75" customHeight="1">
      <c r="A32" s="15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5" customFormat="1" ht="24.75" customHeight="1">
      <c r="A33" s="15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</row>
    <row r="34" spans="1:13" s="5" customFormat="1" ht="24.75" customHeight="1">
      <c r="A34" s="3" t="s">
        <v>90</v>
      </c>
      <c r="B34" s="4"/>
      <c r="C34" s="4"/>
      <c r="D34" s="100" t="s">
        <v>1</v>
      </c>
      <c r="E34" s="100"/>
      <c r="F34" s="100" t="s">
        <v>2</v>
      </c>
      <c r="G34" s="100"/>
      <c r="H34" s="100" t="s">
        <v>3</v>
      </c>
      <c r="I34" s="100"/>
      <c r="J34" s="100" t="s">
        <v>4</v>
      </c>
      <c r="K34" s="100"/>
      <c r="L34" s="100" t="s">
        <v>5</v>
      </c>
      <c r="M34" s="100"/>
    </row>
    <row r="35" spans="1:13" s="8" customFormat="1" ht="24.75" customHeight="1">
      <c r="A35" s="101" t="s">
        <v>83</v>
      </c>
      <c r="B35" s="101"/>
      <c r="C35" s="101"/>
      <c r="D35" s="7" t="s">
        <v>9</v>
      </c>
      <c r="E35" s="7" t="s">
        <v>84</v>
      </c>
      <c r="F35" s="7" t="s">
        <v>9</v>
      </c>
      <c r="G35" s="7" t="s">
        <v>84</v>
      </c>
      <c r="H35" s="7" t="s">
        <v>9</v>
      </c>
      <c r="I35" s="7" t="s">
        <v>84</v>
      </c>
      <c r="J35" s="7" t="s">
        <v>9</v>
      </c>
      <c r="K35" s="7" t="s">
        <v>84</v>
      </c>
      <c r="L35" s="7" t="s">
        <v>9</v>
      </c>
      <c r="M35" s="7" t="s">
        <v>84</v>
      </c>
    </row>
    <row r="36" spans="1:13" s="13" customFormat="1" ht="24.75" customHeight="1">
      <c r="A36" s="102" t="s">
        <v>85</v>
      </c>
      <c r="B36" s="102"/>
      <c r="C36" s="102"/>
      <c r="D36" s="11" t="s">
        <v>16</v>
      </c>
      <c r="E36" s="18">
        <v>15</v>
      </c>
      <c r="F36" s="11"/>
      <c r="G36" s="18"/>
      <c r="H36" s="11" t="s">
        <v>16</v>
      </c>
      <c r="I36" s="18">
        <v>2</v>
      </c>
      <c r="J36" s="11" t="s">
        <v>79</v>
      </c>
      <c r="K36" s="18"/>
      <c r="L36" s="11"/>
      <c r="M36" s="18"/>
    </row>
    <row r="37" spans="1:13" s="5" customFormat="1" ht="24.75" customHeight="1">
      <c r="A37" s="102" t="s">
        <v>88</v>
      </c>
      <c r="B37" s="102"/>
      <c r="C37" s="102"/>
      <c r="D37" s="11" t="s">
        <v>86</v>
      </c>
      <c r="E37" s="18">
        <v>15</v>
      </c>
      <c r="F37" s="11"/>
      <c r="G37" s="18"/>
      <c r="H37" s="11"/>
      <c r="I37" s="18"/>
      <c r="J37" s="11" t="s">
        <v>91</v>
      </c>
      <c r="K37" s="18"/>
      <c r="L37" s="11"/>
      <c r="M37" s="18"/>
    </row>
    <row r="38" spans="1:13" s="5" customFormat="1" ht="24.75" customHeight="1">
      <c r="A38" s="19"/>
      <c r="B38" s="20"/>
      <c r="C38" s="21"/>
      <c r="D38" s="11"/>
      <c r="E38" s="18"/>
      <c r="F38" s="11"/>
      <c r="G38" s="18"/>
      <c r="H38" s="11"/>
      <c r="I38" s="18"/>
      <c r="J38" s="11"/>
      <c r="K38" s="18"/>
      <c r="L38" s="11"/>
      <c r="M38" s="18"/>
    </row>
    <row r="39" spans="1:12" s="5" customFormat="1" ht="24.75" customHeight="1">
      <c r="A39" s="15"/>
      <c r="B39" s="16"/>
      <c r="C39" s="16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5" customFormat="1" ht="24.75" customHeight="1">
      <c r="A40" s="15"/>
      <c r="B40" s="16"/>
      <c r="C40" s="16"/>
      <c r="D40" s="17"/>
      <c r="E40" s="17"/>
      <c r="F40" s="17"/>
      <c r="G40" s="17"/>
      <c r="H40" s="17"/>
      <c r="I40" s="17"/>
      <c r="J40" s="17"/>
      <c r="K40" s="17"/>
      <c r="L40" s="17"/>
    </row>
    <row r="41" spans="1:13" s="5" customFormat="1" ht="24.75" customHeight="1">
      <c r="A41" s="3" t="s">
        <v>92</v>
      </c>
      <c r="B41" s="4"/>
      <c r="C41" s="4"/>
      <c r="D41" s="100" t="s">
        <v>1</v>
      </c>
      <c r="E41" s="100"/>
      <c r="F41" s="100" t="s">
        <v>2</v>
      </c>
      <c r="G41" s="100"/>
      <c r="H41" s="100" t="s">
        <v>3</v>
      </c>
      <c r="I41" s="100"/>
      <c r="J41" s="100" t="s">
        <v>4</v>
      </c>
      <c r="K41" s="100"/>
      <c r="L41" s="100" t="s">
        <v>5</v>
      </c>
      <c r="M41" s="100"/>
    </row>
    <row r="42" spans="1:13" s="8" customFormat="1" ht="24.75" customHeight="1">
      <c r="A42" s="103" t="s">
        <v>83</v>
      </c>
      <c r="B42" s="103"/>
      <c r="C42" s="103"/>
      <c r="D42" s="7" t="s">
        <v>9</v>
      </c>
      <c r="E42" s="7" t="s">
        <v>84</v>
      </c>
      <c r="F42" s="7" t="s">
        <v>9</v>
      </c>
      <c r="G42" s="7" t="s">
        <v>84</v>
      </c>
      <c r="H42" s="7" t="s">
        <v>9</v>
      </c>
      <c r="I42" s="7" t="s">
        <v>84</v>
      </c>
      <c r="J42" s="7" t="s">
        <v>9</v>
      </c>
      <c r="K42" s="7" t="s">
        <v>84</v>
      </c>
      <c r="L42" s="7" t="s">
        <v>9</v>
      </c>
      <c r="M42" s="7" t="s">
        <v>84</v>
      </c>
    </row>
    <row r="43" spans="1:13" s="13" customFormat="1" ht="24.75" customHeight="1">
      <c r="A43" s="22"/>
      <c r="B43" s="23"/>
      <c r="C43" s="24"/>
      <c r="D43" s="11"/>
      <c r="E43" s="18"/>
      <c r="F43" s="11"/>
      <c r="G43" s="18"/>
      <c r="H43" s="11"/>
      <c r="I43" s="18"/>
      <c r="J43" s="11"/>
      <c r="K43" s="18"/>
      <c r="L43" s="11"/>
      <c r="M43" s="18"/>
    </row>
    <row r="44" spans="1:13" s="5" customFormat="1" ht="24.75" customHeight="1">
      <c r="A44" s="19"/>
      <c r="B44" s="20"/>
      <c r="C44" s="21"/>
      <c r="D44" s="11"/>
      <c r="E44" s="18"/>
      <c r="F44" s="11"/>
      <c r="G44" s="18"/>
      <c r="H44" s="11"/>
      <c r="I44" s="18"/>
      <c r="J44" s="11"/>
      <c r="K44" s="18"/>
      <c r="L44" s="11"/>
      <c r="M44" s="18"/>
    </row>
    <row r="45" spans="1:13" s="5" customFormat="1" ht="24.75" customHeight="1">
      <c r="A45" s="19"/>
      <c r="B45" s="20"/>
      <c r="C45" s="21"/>
      <c r="D45" s="11"/>
      <c r="E45" s="18"/>
      <c r="F45" s="11"/>
      <c r="G45" s="18"/>
      <c r="H45" s="11"/>
      <c r="I45" s="18"/>
      <c r="J45" s="11"/>
      <c r="K45" s="18"/>
      <c r="L45" s="11"/>
      <c r="M45" s="18"/>
    </row>
    <row r="46" spans="1:14" s="5" customFormat="1" ht="24.75" customHeight="1">
      <c r="A46" s="15"/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5" customFormat="1" ht="24.75" customHeight="1">
      <c r="A47" s="15"/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3" s="5" customFormat="1" ht="24.75" customHeight="1">
      <c r="A48" s="3" t="s">
        <v>0</v>
      </c>
      <c r="B48" s="4"/>
      <c r="C48" s="4"/>
      <c r="D48" s="100" t="s">
        <v>93</v>
      </c>
      <c r="E48" s="100"/>
      <c r="F48" s="100" t="s">
        <v>94</v>
      </c>
      <c r="G48" s="100"/>
      <c r="H48" s="100" t="s">
        <v>95</v>
      </c>
      <c r="I48" s="100"/>
      <c r="J48" s="100" t="s">
        <v>96</v>
      </c>
      <c r="K48" s="100"/>
      <c r="L48" s="100" t="s">
        <v>97</v>
      </c>
      <c r="M48" s="100"/>
    </row>
    <row r="49" spans="1:13" s="8" customFormat="1" ht="24.75" customHeight="1">
      <c r="A49" s="6" t="s">
        <v>6</v>
      </c>
      <c r="B49" s="6" t="s">
        <v>7</v>
      </c>
      <c r="C49" s="6" t="s">
        <v>8</v>
      </c>
      <c r="D49" s="7" t="s">
        <v>9</v>
      </c>
      <c r="E49" s="7" t="s">
        <v>10</v>
      </c>
      <c r="F49" s="7" t="s">
        <v>9</v>
      </c>
      <c r="G49" s="7" t="s">
        <v>10</v>
      </c>
      <c r="H49" s="7" t="s">
        <v>9</v>
      </c>
      <c r="I49" s="7" t="s">
        <v>10</v>
      </c>
      <c r="J49" s="7" t="s">
        <v>9</v>
      </c>
      <c r="K49" s="7" t="s">
        <v>10</v>
      </c>
      <c r="L49" s="7" t="s">
        <v>9</v>
      </c>
      <c r="M49" s="7" t="s">
        <v>10</v>
      </c>
    </row>
    <row r="50" spans="1:13" s="5" customFormat="1" ht="24.75" customHeight="1">
      <c r="A50" s="9" t="s">
        <v>11</v>
      </c>
      <c r="B50" s="10" t="s">
        <v>12</v>
      </c>
      <c r="C50" s="10" t="s">
        <v>13</v>
      </c>
      <c r="D50" s="11" t="s">
        <v>98</v>
      </c>
      <c r="E50" s="12">
        <v>16</v>
      </c>
      <c r="F50" s="11"/>
      <c r="G50" s="12"/>
      <c r="H50" s="11"/>
      <c r="I50" s="12"/>
      <c r="J50" s="11"/>
      <c r="K50" s="12"/>
      <c r="L50" s="11"/>
      <c r="M50" s="12"/>
    </row>
    <row r="51" spans="1:13" s="5" customFormat="1" ht="24.75" customHeight="1">
      <c r="A51" s="9" t="s">
        <v>18</v>
      </c>
      <c r="B51" s="10" t="s">
        <v>12</v>
      </c>
      <c r="C51" s="10" t="s">
        <v>13</v>
      </c>
      <c r="D51" s="11" t="s">
        <v>99</v>
      </c>
      <c r="E51" s="12">
        <v>16</v>
      </c>
      <c r="F51" s="11"/>
      <c r="G51" s="12"/>
      <c r="H51" s="11"/>
      <c r="I51" s="12"/>
      <c r="J51" s="11"/>
      <c r="K51" s="12"/>
      <c r="L51" s="11"/>
      <c r="M51" s="12"/>
    </row>
    <row r="52" spans="1:13" s="5" customFormat="1" ht="24.75" customHeight="1">
      <c r="A52" s="9" t="s">
        <v>22</v>
      </c>
      <c r="B52" s="10" t="s">
        <v>12</v>
      </c>
      <c r="C52" s="10" t="s">
        <v>13</v>
      </c>
      <c r="D52" s="11" t="s">
        <v>100</v>
      </c>
      <c r="E52" s="12">
        <v>16</v>
      </c>
      <c r="F52" s="11"/>
      <c r="G52" s="12"/>
      <c r="H52" s="11"/>
      <c r="I52" s="12"/>
      <c r="J52" s="11"/>
      <c r="K52" s="12"/>
      <c r="L52" s="11"/>
      <c r="M52" s="12"/>
    </row>
    <row r="53" spans="1:13" s="13" customFormat="1" ht="24.75" customHeight="1">
      <c r="A53" s="9" t="s">
        <v>27</v>
      </c>
      <c r="B53" s="10" t="s">
        <v>28</v>
      </c>
      <c r="C53" s="10" t="s">
        <v>29</v>
      </c>
      <c r="D53" s="11" t="s">
        <v>31</v>
      </c>
      <c r="E53" s="12">
        <v>3</v>
      </c>
      <c r="F53" s="11" t="s">
        <v>91</v>
      </c>
      <c r="G53" s="12">
        <v>4</v>
      </c>
      <c r="H53" s="11" t="s">
        <v>91</v>
      </c>
      <c r="I53" s="12">
        <v>7</v>
      </c>
      <c r="J53" s="11" t="s">
        <v>101</v>
      </c>
      <c r="K53" s="12">
        <v>29</v>
      </c>
      <c r="L53" s="11" t="s">
        <v>102</v>
      </c>
      <c r="M53" s="12">
        <v>54</v>
      </c>
    </row>
    <row r="54" spans="1:13" s="5" customFormat="1" ht="24.75" customHeight="1">
      <c r="A54" s="9" t="s">
        <v>33</v>
      </c>
      <c r="B54" s="10" t="s">
        <v>34</v>
      </c>
      <c r="C54" s="10" t="s">
        <v>35</v>
      </c>
      <c r="D54" s="11" t="s">
        <v>103</v>
      </c>
      <c r="E54" s="12">
        <v>11</v>
      </c>
      <c r="F54" s="11"/>
      <c r="G54" s="12"/>
      <c r="H54" s="11"/>
      <c r="I54" s="12"/>
      <c r="J54" s="11"/>
      <c r="K54" s="12"/>
      <c r="L54" s="11"/>
      <c r="M54" s="12"/>
    </row>
    <row r="55" spans="1:13" s="5" customFormat="1" ht="24.75" customHeight="1">
      <c r="A55" s="9" t="s">
        <v>38</v>
      </c>
      <c r="B55" s="10" t="s">
        <v>34</v>
      </c>
      <c r="C55" s="10" t="s">
        <v>35</v>
      </c>
      <c r="D55" s="11" t="s">
        <v>104</v>
      </c>
      <c r="E55" s="12">
        <v>11</v>
      </c>
      <c r="F55" s="11"/>
      <c r="G55" s="12"/>
      <c r="H55" s="11"/>
      <c r="I55" s="12"/>
      <c r="J55" s="11"/>
      <c r="K55" s="12"/>
      <c r="L55" s="11"/>
      <c r="M55" s="12"/>
    </row>
    <row r="56" spans="4:14" ht="12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"/>
    </row>
    <row r="57" spans="1:13" s="5" customFormat="1" ht="24.75" customHeight="1">
      <c r="A57" s="3" t="s">
        <v>41</v>
      </c>
      <c r="B57" s="4"/>
      <c r="C57" s="4"/>
      <c r="D57" s="100" t="s">
        <v>93</v>
      </c>
      <c r="E57" s="100"/>
      <c r="F57" s="100" t="s">
        <v>94</v>
      </c>
      <c r="G57" s="100"/>
      <c r="H57" s="100" t="s">
        <v>95</v>
      </c>
      <c r="I57" s="100"/>
      <c r="J57" s="100" t="s">
        <v>96</v>
      </c>
      <c r="K57" s="100"/>
      <c r="L57" s="100" t="s">
        <v>97</v>
      </c>
      <c r="M57" s="100"/>
    </row>
    <row r="58" spans="1:13" s="8" customFormat="1" ht="24.75" customHeight="1">
      <c r="A58" s="6" t="s">
        <v>6</v>
      </c>
      <c r="B58" s="6" t="s">
        <v>7</v>
      </c>
      <c r="C58" s="6" t="s">
        <v>8</v>
      </c>
      <c r="D58" s="7" t="s">
        <v>9</v>
      </c>
      <c r="E58" s="7" t="s">
        <v>10</v>
      </c>
      <c r="F58" s="7" t="s">
        <v>9</v>
      </c>
      <c r="G58" s="7" t="s">
        <v>10</v>
      </c>
      <c r="H58" s="7" t="s">
        <v>9</v>
      </c>
      <c r="I58" s="7" t="s">
        <v>10</v>
      </c>
      <c r="J58" s="7" t="s">
        <v>9</v>
      </c>
      <c r="K58" s="7" t="s">
        <v>10</v>
      </c>
      <c r="L58" s="7" t="s">
        <v>9</v>
      </c>
      <c r="M58" s="7" t="s">
        <v>10</v>
      </c>
    </row>
    <row r="59" spans="1:13" s="13" customFormat="1" ht="24.75" customHeight="1">
      <c r="A59" s="9" t="s">
        <v>42</v>
      </c>
      <c r="B59" s="10" t="s">
        <v>12</v>
      </c>
      <c r="C59" s="10" t="s">
        <v>29</v>
      </c>
      <c r="D59" s="11" t="s">
        <v>31</v>
      </c>
      <c r="E59" s="12">
        <v>6</v>
      </c>
      <c r="F59" s="11" t="s">
        <v>105</v>
      </c>
      <c r="G59" s="12">
        <v>10</v>
      </c>
      <c r="H59" s="11" t="s">
        <v>105</v>
      </c>
      <c r="I59" s="12">
        <v>24</v>
      </c>
      <c r="J59" s="11" t="s">
        <v>101</v>
      </c>
      <c r="K59" s="12">
        <v>30</v>
      </c>
      <c r="L59" s="11" t="s">
        <v>61</v>
      </c>
      <c r="M59" s="12">
        <v>63</v>
      </c>
    </row>
    <row r="60" spans="1:13" s="5" customFormat="1" ht="24.75" customHeight="1">
      <c r="A60" s="9" t="s">
        <v>44</v>
      </c>
      <c r="B60" s="10" t="s">
        <v>12</v>
      </c>
      <c r="C60" s="10" t="s">
        <v>45</v>
      </c>
      <c r="D60" s="11" t="s">
        <v>106</v>
      </c>
      <c r="E60" s="12">
        <v>9</v>
      </c>
      <c r="F60" s="11"/>
      <c r="G60" s="12"/>
      <c r="H60" s="11"/>
      <c r="I60" s="12"/>
      <c r="J60" s="11"/>
      <c r="K60" s="12"/>
      <c r="L60" s="11"/>
      <c r="M60" s="12"/>
    </row>
    <row r="61" spans="1:13" s="5" customFormat="1" ht="24.75" customHeight="1">
      <c r="A61" s="9" t="s">
        <v>48</v>
      </c>
      <c r="B61" s="10" t="s">
        <v>12</v>
      </c>
      <c r="C61" s="10" t="s">
        <v>49</v>
      </c>
      <c r="D61" s="11" t="s">
        <v>98</v>
      </c>
      <c r="E61" s="12">
        <v>17</v>
      </c>
      <c r="F61" s="11"/>
      <c r="G61" s="12"/>
      <c r="H61" s="11"/>
      <c r="I61" s="12"/>
      <c r="J61" s="11"/>
      <c r="K61" s="12"/>
      <c r="L61" s="11"/>
      <c r="M61" s="12"/>
    </row>
    <row r="62" spans="1:13" s="5" customFormat="1" ht="24.75" customHeight="1">
      <c r="A62" s="9" t="s">
        <v>51</v>
      </c>
      <c r="B62" s="10" t="s">
        <v>52</v>
      </c>
      <c r="C62" s="10" t="s">
        <v>53</v>
      </c>
      <c r="D62" s="11" t="s">
        <v>107</v>
      </c>
      <c r="E62" s="12">
        <v>9</v>
      </c>
      <c r="F62" s="11"/>
      <c r="G62" s="12"/>
      <c r="H62" s="11"/>
      <c r="I62" s="12"/>
      <c r="J62" s="11"/>
      <c r="K62" s="12"/>
      <c r="L62" s="11" t="s">
        <v>108</v>
      </c>
      <c r="M62" s="12">
        <v>63</v>
      </c>
    </row>
    <row r="63" spans="1:13" s="5" customFormat="1" ht="24.75" customHeight="1">
      <c r="A63" s="9" t="s">
        <v>56</v>
      </c>
      <c r="B63" s="10" t="s">
        <v>52</v>
      </c>
      <c r="C63" s="10" t="s">
        <v>45</v>
      </c>
      <c r="D63" s="11" t="s">
        <v>109</v>
      </c>
      <c r="E63" s="12">
        <v>9</v>
      </c>
      <c r="F63" s="11"/>
      <c r="G63" s="12"/>
      <c r="H63" s="11"/>
      <c r="I63" s="12"/>
      <c r="J63" s="11"/>
      <c r="K63" s="12"/>
      <c r="L63" s="11"/>
      <c r="M63" s="12"/>
    </row>
    <row r="64" spans="1:13" s="5" customFormat="1" ht="24.75" customHeight="1">
      <c r="A64" s="9" t="s">
        <v>57</v>
      </c>
      <c r="B64" s="10" t="s">
        <v>52</v>
      </c>
      <c r="C64" s="10" t="s">
        <v>49</v>
      </c>
      <c r="D64" s="11" t="s">
        <v>99</v>
      </c>
      <c r="E64" s="12">
        <v>17</v>
      </c>
      <c r="F64" s="11"/>
      <c r="G64" s="12"/>
      <c r="H64" s="11"/>
      <c r="I64" s="12"/>
      <c r="J64" s="11"/>
      <c r="K64" s="12"/>
      <c r="L64" s="11"/>
      <c r="M64" s="12"/>
    </row>
    <row r="65" spans="1:13" s="13" customFormat="1" ht="24.75" customHeight="1">
      <c r="A65" s="9" t="s">
        <v>59</v>
      </c>
      <c r="B65" s="10" t="s">
        <v>28</v>
      </c>
      <c r="C65" s="10" t="s">
        <v>53</v>
      </c>
      <c r="D65" s="11" t="s">
        <v>110</v>
      </c>
      <c r="E65" s="12">
        <v>9</v>
      </c>
      <c r="F65" s="11"/>
      <c r="G65" s="12"/>
      <c r="H65" s="11"/>
      <c r="I65" s="12"/>
      <c r="J65" s="11"/>
      <c r="K65" s="12"/>
      <c r="L65" s="11"/>
      <c r="M65" s="12"/>
    </row>
    <row r="66" spans="1:13" s="5" customFormat="1" ht="24.75" customHeight="1">
      <c r="A66" s="9" t="s">
        <v>63</v>
      </c>
      <c r="B66" s="10" t="s">
        <v>28</v>
      </c>
      <c r="C66" s="10" t="s">
        <v>64</v>
      </c>
      <c r="D66" s="11" t="s">
        <v>111</v>
      </c>
      <c r="E66" s="12">
        <v>9</v>
      </c>
      <c r="F66" s="11"/>
      <c r="G66" s="12"/>
      <c r="H66" s="11"/>
      <c r="I66" s="12"/>
      <c r="J66" s="11"/>
      <c r="K66" s="12"/>
      <c r="L66" s="11" t="s">
        <v>112</v>
      </c>
      <c r="M66" s="12">
        <v>63</v>
      </c>
    </row>
    <row r="67" spans="1:13" s="5" customFormat="1" ht="24.75" customHeight="1">
      <c r="A67" s="9" t="s">
        <v>68</v>
      </c>
      <c r="B67" s="10" t="s">
        <v>28</v>
      </c>
      <c r="C67" s="10" t="s">
        <v>64</v>
      </c>
      <c r="D67" s="11" t="s">
        <v>113</v>
      </c>
      <c r="E67" s="12">
        <v>9</v>
      </c>
      <c r="F67" s="11"/>
      <c r="G67" s="12"/>
      <c r="H67" s="11"/>
      <c r="I67" s="12"/>
      <c r="J67" s="11"/>
      <c r="K67" s="12"/>
      <c r="L67" s="11"/>
      <c r="M67" s="12"/>
    </row>
    <row r="68" spans="1:13" s="5" customFormat="1" ht="24.75" customHeight="1">
      <c r="A68" s="9" t="s">
        <v>71</v>
      </c>
      <c r="B68" s="10" t="s">
        <v>28</v>
      </c>
      <c r="C68" s="10" t="s">
        <v>72</v>
      </c>
      <c r="D68" s="11" t="s">
        <v>114</v>
      </c>
      <c r="E68" s="12">
        <v>11</v>
      </c>
      <c r="F68" s="11"/>
      <c r="G68" s="12"/>
      <c r="H68" s="11"/>
      <c r="I68" s="12"/>
      <c r="J68" s="11"/>
      <c r="K68" s="12"/>
      <c r="L68" s="11"/>
      <c r="M68" s="12"/>
    </row>
    <row r="69" spans="1:13" s="5" customFormat="1" ht="24.75" customHeight="1">
      <c r="A69" s="9" t="s">
        <v>75</v>
      </c>
      <c r="B69" s="10" t="s">
        <v>34</v>
      </c>
      <c r="C69" s="10">
        <v>1</v>
      </c>
      <c r="D69" s="11" t="s">
        <v>115</v>
      </c>
      <c r="E69" s="12">
        <v>21</v>
      </c>
      <c r="F69" s="11"/>
      <c r="G69" s="12"/>
      <c r="H69" s="11"/>
      <c r="I69" s="12"/>
      <c r="J69" s="11"/>
      <c r="K69" s="12"/>
      <c r="L69" s="11"/>
      <c r="M69" s="12"/>
    </row>
    <row r="70" spans="1:13" s="5" customFormat="1" ht="24.75" customHeight="1">
      <c r="A70" s="9" t="s">
        <v>77</v>
      </c>
      <c r="B70" s="10" t="s">
        <v>34</v>
      </c>
      <c r="C70" s="10" t="s">
        <v>35</v>
      </c>
      <c r="D70" s="11" t="s">
        <v>116</v>
      </c>
      <c r="E70" s="12">
        <v>21</v>
      </c>
      <c r="F70" s="11"/>
      <c r="G70" s="12"/>
      <c r="H70" s="11"/>
      <c r="I70" s="12"/>
      <c r="J70" s="11"/>
      <c r="K70" s="12"/>
      <c r="L70" s="11"/>
      <c r="M70" s="12"/>
    </row>
    <row r="71" spans="1:13" s="5" customFormat="1" ht="24.75" customHeight="1">
      <c r="A71" s="9" t="s">
        <v>80</v>
      </c>
      <c r="B71" s="10" t="s">
        <v>34</v>
      </c>
      <c r="C71" s="10" t="s">
        <v>35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</row>
  </sheetData>
  <sheetProtection sheet="1" objects="1" scenarios="1"/>
  <mergeCells count="42">
    <mergeCell ref="D57:E57"/>
    <mergeCell ref="F57:G57"/>
    <mergeCell ref="H57:I57"/>
    <mergeCell ref="J57:K57"/>
    <mergeCell ref="L57:M57"/>
    <mergeCell ref="A42:C42"/>
    <mergeCell ref="D48:E48"/>
    <mergeCell ref="F48:G48"/>
    <mergeCell ref="H48:I48"/>
    <mergeCell ref="J48:K48"/>
    <mergeCell ref="L48:M48"/>
    <mergeCell ref="L34:M34"/>
    <mergeCell ref="A35:C35"/>
    <mergeCell ref="A36:C36"/>
    <mergeCell ref="A37:C37"/>
    <mergeCell ref="D41:E41"/>
    <mergeCell ref="F41:G41"/>
    <mergeCell ref="H41:I41"/>
    <mergeCell ref="J41:K41"/>
    <mergeCell ref="L41:M41"/>
    <mergeCell ref="A29:C29"/>
    <mergeCell ref="A30:C30"/>
    <mergeCell ref="D34:E34"/>
    <mergeCell ref="F34:G34"/>
    <mergeCell ref="H34:I34"/>
    <mergeCell ref="J34:K34"/>
    <mergeCell ref="D27:E27"/>
    <mergeCell ref="F27:G27"/>
    <mergeCell ref="H27:I27"/>
    <mergeCell ref="J27:K27"/>
    <mergeCell ref="L27:M27"/>
    <mergeCell ref="A28:C28"/>
    <mergeCell ref="D1:E1"/>
    <mergeCell ref="F1:G1"/>
    <mergeCell ref="H1:I1"/>
    <mergeCell ref="J1:K1"/>
    <mergeCell ref="L1:M1"/>
    <mergeCell ref="D10:E10"/>
    <mergeCell ref="F10:G10"/>
    <mergeCell ref="H10:I10"/>
    <mergeCell ref="J10:K10"/>
    <mergeCell ref="L10:M10"/>
  </mergeCells>
  <printOptions/>
  <pageMargins left="0.30972222222222223" right="0.3298611111111111" top="0.3902777777777778" bottom="0.2902777777777778" header="0.2" footer="0.5118055555555555"/>
  <pageSetup horizontalDpi="300" verticalDpi="300" orientation="landscape" paperSize="9" r:id="rId1"/>
  <headerFooter alignWithMargins="0">
    <oddHeader>&amp;C1997～98年度  同志社大学フィギュアスケート部  戦績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75" zoomScaleNormal="80" zoomScaleSheetLayoutView="75" zoomScalePageLayoutView="0" workbookViewId="0" topLeftCell="A77">
      <selection activeCell="D60" sqref="D60:E60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3" width="12.125" style="1" customWidth="1"/>
    <col min="14" max="15" width="9.753906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736</v>
      </c>
      <c r="E1" s="120"/>
      <c r="F1" s="120" t="s">
        <v>737</v>
      </c>
      <c r="G1" s="120"/>
      <c r="H1" s="120" t="s">
        <v>738</v>
      </c>
      <c r="I1" s="120"/>
      <c r="J1" s="120" t="s">
        <v>739</v>
      </c>
      <c r="K1" s="120"/>
      <c r="L1" s="120" t="s">
        <v>740</v>
      </c>
      <c r="M1" s="120"/>
      <c r="N1" s="2"/>
      <c r="O1" s="2"/>
    </row>
    <row r="2" spans="1:13" s="5" customFormat="1" ht="29.25" customHeight="1">
      <c r="A2" s="34" t="s">
        <v>0</v>
      </c>
      <c r="B2" s="35"/>
      <c r="C2" s="35"/>
      <c r="D2" s="132" t="s">
        <v>741</v>
      </c>
      <c r="E2" s="132"/>
      <c r="F2" s="132" t="s">
        <v>742</v>
      </c>
      <c r="G2" s="132"/>
      <c r="H2" s="132" t="s">
        <v>743</v>
      </c>
      <c r="I2" s="132"/>
      <c r="J2" s="132" t="s">
        <v>744</v>
      </c>
      <c r="K2" s="132"/>
      <c r="L2" s="133" t="s">
        <v>745</v>
      </c>
      <c r="M2" s="133"/>
    </row>
    <row r="3" spans="1:13" s="8" customFormat="1" ht="24.75" customHeigh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</row>
    <row r="4" spans="1:13" s="5" customFormat="1" ht="24.75" customHeight="1">
      <c r="A4" s="52" t="s">
        <v>604</v>
      </c>
      <c r="B4" s="51">
        <v>3</v>
      </c>
      <c r="C4" s="41">
        <v>7</v>
      </c>
      <c r="D4" s="53" t="s">
        <v>446</v>
      </c>
      <c r="E4" s="55">
        <v>5</v>
      </c>
      <c r="F4" s="53"/>
      <c r="G4" s="55"/>
      <c r="H4" s="53" t="s">
        <v>91</v>
      </c>
      <c r="I4" s="55">
        <v>6</v>
      </c>
      <c r="J4" s="59" t="s">
        <v>746</v>
      </c>
      <c r="K4" s="55">
        <v>23</v>
      </c>
      <c r="L4" s="59" t="s">
        <v>540</v>
      </c>
      <c r="M4" s="55">
        <v>3</v>
      </c>
    </row>
    <row r="5" spans="1:13" s="5" customFormat="1" ht="24.75" customHeight="1">
      <c r="A5" s="52" t="s">
        <v>747</v>
      </c>
      <c r="B5" s="51">
        <v>1</v>
      </c>
      <c r="C5" s="41">
        <v>1</v>
      </c>
      <c r="D5" s="53"/>
      <c r="E5" s="55"/>
      <c r="F5" s="53" t="s">
        <v>748</v>
      </c>
      <c r="G5" s="55">
        <v>19</v>
      </c>
      <c r="H5" s="53" t="s">
        <v>79</v>
      </c>
      <c r="I5" s="55">
        <v>6</v>
      </c>
      <c r="J5" s="53"/>
      <c r="K5" s="55"/>
      <c r="L5" s="53" t="s">
        <v>544</v>
      </c>
      <c r="M5" s="55">
        <v>13</v>
      </c>
    </row>
    <row r="6" spans="1:13" s="5" customFormat="1" ht="24.75" customHeight="1">
      <c r="A6" s="52" t="s">
        <v>749</v>
      </c>
      <c r="B6" s="51">
        <v>1</v>
      </c>
      <c r="C6" s="41">
        <v>1</v>
      </c>
      <c r="D6" s="53"/>
      <c r="E6" s="55"/>
      <c r="F6" s="53" t="s">
        <v>423</v>
      </c>
      <c r="G6" s="55">
        <v>19</v>
      </c>
      <c r="H6" s="56" t="s">
        <v>165</v>
      </c>
      <c r="I6" s="55">
        <v>6</v>
      </c>
      <c r="J6" s="56"/>
      <c r="K6" s="55"/>
      <c r="L6" s="53" t="s">
        <v>422</v>
      </c>
      <c r="M6" s="55">
        <v>13</v>
      </c>
    </row>
    <row r="7" spans="4:15" ht="8.25" customHeight="1">
      <c r="D7" s="14"/>
      <c r="E7" s="14"/>
      <c r="F7" s="14"/>
      <c r="G7" s="14"/>
      <c r="H7" s="14"/>
      <c r="I7" s="14"/>
      <c r="J7" s="14"/>
      <c r="K7" s="14"/>
      <c r="L7" s="14"/>
      <c r="M7" s="2"/>
      <c r="N7" s="2"/>
      <c r="O7" s="2"/>
    </row>
    <row r="8" spans="1:13" s="5" customFormat="1" ht="30" customHeight="1">
      <c r="A8" s="34" t="s">
        <v>41</v>
      </c>
      <c r="B8" s="35"/>
      <c r="C8" s="35"/>
      <c r="D8" s="132" t="str">
        <f>$D$2</f>
        <v>第41回四大学
ﾌｨｷﾞｭｱｽｹｰﾄ定期戦</v>
      </c>
      <c r="E8" s="132"/>
      <c r="F8" s="132" t="str">
        <f>$F$2</f>
        <v>第55回　関西学生
氷上競技選手権大会</v>
      </c>
      <c r="G8" s="132"/>
      <c r="H8" s="132" t="str">
        <f>$H$2</f>
        <v>第53回　同志社対関西学院
大学アイススケート定期戦</v>
      </c>
      <c r="I8" s="132"/>
      <c r="J8" s="132" t="str">
        <f>$J$2</f>
        <v>第79回　日本学生
氷上競技選手権大会</v>
      </c>
      <c r="K8" s="132"/>
      <c r="L8" s="133" t="str">
        <f>$L$2</f>
        <v>第6回関西学生フィギュア
スケート競技大会</v>
      </c>
      <c r="M8" s="133"/>
    </row>
    <row r="9" spans="1:13" s="8" customFormat="1" ht="24.75" customHeight="1">
      <c r="A9" s="67" t="s">
        <v>6</v>
      </c>
      <c r="B9" s="67" t="s">
        <v>7</v>
      </c>
      <c r="C9" s="67" t="s">
        <v>8</v>
      </c>
      <c r="D9" s="68" t="s">
        <v>9</v>
      </c>
      <c r="E9" s="69" t="s">
        <v>10</v>
      </c>
      <c r="F9" s="68" t="s">
        <v>9</v>
      </c>
      <c r="G9" s="69" t="s">
        <v>10</v>
      </c>
      <c r="H9" s="68" t="s">
        <v>9</v>
      </c>
      <c r="I9" s="69" t="s">
        <v>10</v>
      </c>
      <c r="J9" s="68" t="s">
        <v>9</v>
      </c>
      <c r="K9" s="69" t="s">
        <v>10</v>
      </c>
      <c r="L9" s="68" t="s">
        <v>9</v>
      </c>
      <c r="M9" s="69" t="s">
        <v>10</v>
      </c>
    </row>
    <row r="10" spans="1:13" s="5" customFormat="1" ht="24.75" customHeight="1">
      <c r="A10" s="52" t="s">
        <v>611</v>
      </c>
      <c r="B10" s="51">
        <v>3</v>
      </c>
      <c r="C10" s="41">
        <v>7</v>
      </c>
      <c r="D10" s="53" t="s">
        <v>439</v>
      </c>
      <c r="E10" s="55">
        <v>7</v>
      </c>
      <c r="F10" s="53" t="s">
        <v>750</v>
      </c>
      <c r="G10" s="55">
        <v>12</v>
      </c>
      <c r="H10" s="53" t="s">
        <v>61</v>
      </c>
      <c r="I10" s="55">
        <v>6</v>
      </c>
      <c r="J10" s="59" t="s">
        <v>751</v>
      </c>
      <c r="K10" s="55">
        <v>59</v>
      </c>
      <c r="L10" s="53" t="s">
        <v>164</v>
      </c>
      <c r="M10" s="55">
        <v>9</v>
      </c>
    </row>
    <row r="11" spans="1:13" s="5" customFormat="1" ht="24.75" customHeight="1">
      <c r="A11" s="52" t="s">
        <v>684</v>
      </c>
      <c r="B11" s="51">
        <v>3</v>
      </c>
      <c r="C11" s="41" t="s">
        <v>35</v>
      </c>
      <c r="D11" s="53" t="s">
        <v>752</v>
      </c>
      <c r="E11" s="55">
        <v>6</v>
      </c>
      <c r="F11" s="53"/>
      <c r="G11" s="55"/>
      <c r="H11" s="53"/>
      <c r="I11" s="55"/>
      <c r="J11" s="53"/>
      <c r="K11" s="55"/>
      <c r="L11" s="53" t="s">
        <v>541</v>
      </c>
      <c r="M11" s="55">
        <v>19</v>
      </c>
    </row>
    <row r="12" spans="1:13" s="5" customFormat="1" ht="24.75" customHeight="1">
      <c r="A12" s="52" t="s">
        <v>642</v>
      </c>
      <c r="B12" s="51">
        <v>2</v>
      </c>
      <c r="C12" s="41">
        <v>7</v>
      </c>
      <c r="D12" s="53"/>
      <c r="E12" s="55"/>
      <c r="F12" s="53" t="s">
        <v>436</v>
      </c>
      <c r="G12" s="55">
        <v>12</v>
      </c>
      <c r="H12" s="53"/>
      <c r="I12" s="55"/>
      <c r="J12" s="59" t="s">
        <v>753</v>
      </c>
      <c r="K12" s="55">
        <v>59</v>
      </c>
      <c r="L12" s="53"/>
      <c r="M12" s="55"/>
    </row>
    <row r="13" spans="1:13" s="5" customFormat="1" ht="24.75" customHeight="1">
      <c r="A13" s="52" t="s">
        <v>644</v>
      </c>
      <c r="B13" s="51">
        <v>2</v>
      </c>
      <c r="C13" s="41">
        <v>7</v>
      </c>
      <c r="D13" s="53" t="s">
        <v>538</v>
      </c>
      <c r="E13" s="55">
        <v>7</v>
      </c>
      <c r="F13" s="53" t="s">
        <v>732</v>
      </c>
      <c r="G13" s="55">
        <v>12</v>
      </c>
      <c r="H13" s="53" t="s">
        <v>91</v>
      </c>
      <c r="I13" s="55">
        <v>6</v>
      </c>
      <c r="J13" s="59" t="s">
        <v>754</v>
      </c>
      <c r="K13" s="55">
        <v>59</v>
      </c>
      <c r="L13" s="53" t="s">
        <v>755</v>
      </c>
      <c r="M13" s="55">
        <v>9</v>
      </c>
    </row>
    <row r="14" spans="1:13" s="5" customFormat="1" ht="24.75" customHeight="1">
      <c r="A14" s="52" t="s">
        <v>686</v>
      </c>
      <c r="B14" s="51">
        <v>2</v>
      </c>
      <c r="C14" s="41">
        <v>1</v>
      </c>
      <c r="D14" s="53" t="s">
        <v>544</v>
      </c>
      <c r="E14" s="55">
        <v>6</v>
      </c>
      <c r="F14" s="53" t="s">
        <v>756</v>
      </c>
      <c r="G14" s="55">
        <v>35</v>
      </c>
      <c r="H14" s="53"/>
      <c r="I14" s="55"/>
      <c r="J14" s="53"/>
      <c r="K14" s="55"/>
      <c r="L14" s="53" t="s">
        <v>757</v>
      </c>
      <c r="M14" s="55">
        <v>14</v>
      </c>
    </row>
    <row r="15" spans="1:13" s="13" customFormat="1" ht="24.75" customHeight="1">
      <c r="A15" s="52" t="s">
        <v>689</v>
      </c>
      <c r="B15" s="51">
        <v>2</v>
      </c>
      <c r="C15" s="41">
        <v>1</v>
      </c>
      <c r="D15" s="53" t="s">
        <v>422</v>
      </c>
      <c r="E15" s="55">
        <v>6</v>
      </c>
      <c r="F15" s="53" t="s">
        <v>758</v>
      </c>
      <c r="G15" s="55">
        <v>35</v>
      </c>
      <c r="H15" s="53"/>
      <c r="I15" s="55"/>
      <c r="J15" s="56"/>
      <c r="K15" s="55"/>
      <c r="L15" s="53" t="s">
        <v>759</v>
      </c>
      <c r="M15" s="55">
        <v>14</v>
      </c>
    </row>
    <row r="16" spans="1:13" s="5" customFormat="1" ht="24.75" customHeight="1">
      <c r="A16" s="52" t="s">
        <v>691</v>
      </c>
      <c r="B16" s="51">
        <v>2</v>
      </c>
      <c r="C16" s="41" t="s">
        <v>35</v>
      </c>
      <c r="D16" s="126" t="s">
        <v>760</v>
      </c>
      <c r="E16" s="126"/>
      <c r="F16" s="53"/>
      <c r="G16" s="55"/>
      <c r="H16" s="53"/>
      <c r="I16" s="55"/>
      <c r="J16" s="59"/>
      <c r="K16" s="55"/>
      <c r="L16" s="53"/>
      <c r="M16" s="55"/>
    </row>
    <row r="17" spans="1:13" s="5" customFormat="1" ht="24.75" customHeight="1">
      <c r="A17" s="52" t="s">
        <v>692</v>
      </c>
      <c r="B17" s="51">
        <v>2</v>
      </c>
      <c r="C17" s="41" t="s">
        <v>35</v>
      </c>
      <c r="D17" s="126" t="s">
        <v>761</v>
      </c>
      <c r="E17" s="126"/>
      <c r="F17" s="53"/>
      <c r="G17" s="55"/>
      <c r="H17" s="53"/>
      <c r="I17" s="55"/>
      <c r="J17" s="53"/>
      <c r="K17" s="55"/>
      <c r="L17" s="53"/>
      <c r="M17" s="55"/>
    </row>
    <row r="18" spans="1:13" s="5" customFormat="1" ht="24.75" customHeight="1">
      <c r="A18" s="52" t="s">
        <v>762</v>
      </c>
      <c r="B18" s="51">
        <v>2</v>
      </c>
      <c r="C18" s="41" t="s">
        <v>268</v>
      </c>
      <c r="D18" s="53"/>
      <c r="E18" s="55"/>
      <c r="F18" s="53"/>
      <c r="G18" s="55"/>
      <c r="H18" s="53"/>
      <c r="I18" s="55"/>
      <c r="J18" s="53"/>
      <c r="K18" s="55"/>
      <c r="L18" s="53"/>
      <c r="M18" s="55"/>
    </row>
    <row r="19" spans="1:13" s="5" customFormat="1" ht="24.75" customHeight="1">
      <c r="A19" s="52" t="s">
        <v>763</v>
      </c>
      <c r="B19" s="51">
        <v>1</v>
      </c>
      <c r="C19" s="41">
        <v>3</v>
      </c>
      <c r="D19" s="53" t="s">
        <v>415</v>
      </c>
      <c r="E19" s="55">
        <v>8</v>
      </c>
      <c r="F19" s="53"/>
      <c r="G19" s="55"/>
      <c r="H19" s="53" t="s">
        <v>40</v>
      </c>
      <c r="I19" s="55">
        <v>6</v>
      </c>
      <c r="J19" s="53" t="s">
        <v>414</v>
      </c>
      <c r="K19" s="55">
        <v>54</v>
      </c>
      <c r="L19" s="53" t="s">
        <v>524</v>
      </c>
      <c r="M19" s="55">
        <v>35</v>
      </c>
    </row>
    <row r="20" spans="1:13" s="5" customFormat="1" ht="24.75" customHeight="1">
      <c r="A20" s="52" t="s">
        <v>764</v>
      </c>
      <c r="B20" s="51">
        <v>1</v>
      </c>
      <c r="C20" s="41">
        <v>1</v>
      </c>
      <c r="D20" s="53"/>
      <c r="E20" s="55"/>
      <c r="F20" s="53" t="s">
        <v>748</v>
      </c>
      <c r="G20" s="55">
        <v>35</v>
      </c>
      <c r="H20" s="53"/>
      <c r="I20" s="55"/>
      <c r="J20" s="53"/>
      <c r="K20" s="55"/>
      <c r="L20" s="53" t="s">
        <v>425</v>
      </c>
      <c r="M20" s="55">
        <v>19</v>
      </c>
    </row>
    <row r="21" spans="1:13" s="5" customFormat="1" ht="24.75" customHeight="1">
      <c r="A21" s="52" t="s">
        <v>765</v>
      </c>
      <c r="B21" s="51">
        <v>1</v>
      </c>
      <c r="C21" s="41" t="s">
        <v>35</v>
      </c>
      <c r="D21" s="53"/>
      <c r="E21" s="55"/>
      <c r="F21" s="53"/>
      <c r="G21" s="55"/>
      <c r="H21" s="53"/>
      <c r="I21" s="55"/>
      <c r="J21" s="53"/>
      <c r="K21" s="55"/>
      <c r="L21" s="53" t="s">
        <v>534</v>
      </c>
      <c r="M21" s="55">
        <v>19</v>
      </c>
    </row>
    <row r="22" spans="1:12" s="5" customFormat="1" ht="24.75" customHeight="1">
      <c r="A22" s="42"/>
      <c r="B22" s="43"/>
      <c r="C22" s="43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5" customFormat="1" ht="24.75" customHeight="1">
      <c r="A23" s="42"/>
      <c r="B23" s="43"/>
      <c r="C23" s="43"/>
      <c r="D23" s="17"/>
      <c r="E23" s="17"/>
      <c r="F23" s="17"/>
      <c r="G23" s="17"/>
      <c r="H23" s="17"/>
      <c r="I23" s="17"/>
      <c r="J23" s="17"/>
      <c r="K23" s="17"/>
      <c r="L23" s="17"/>
    </row>
    <row r="24" spans="1:13" s="5" customFormat="1" ht="30" customHeight="1">
      <c r="A24" s="34" t="s">
        <v>82</v>
      </c>
      <c r="B24" s="35"/>
      <c r="C24" s="35"/>
      <c r="D24" s="132" t="str">
        <f>$D$2</f>
        <v>第41回四大学
ﾌｨｷﾞｭｱｽｹｰﾄ定期戦</v>
      </c>
      <c r="E24" s="132"/>
      <c r="F24" s="132" t="str">
        <f>$F$2</f>
        <v>第55回　関西学生
氷上競技選手権大会</v>
      </c>
      <c r="G24" s="132"/>
      <c r="H24" s="132" t="str">
        <f>$H$2</f>
        <v>第53回　同志社対関西学院
大学アイススケート定期戦</v>
      </c>
      <c r="I24" s="132"/>
      <c r="J24" s="132" t="str">
        <f>$J$2</f>
        <v>第79回　日本学生
氷上競技選手権大会</v>
      </c>
      <c r="K24" s="132"/>
      <c r="L24" s="133" t="str">
        <f>$L$2</f>
        <v>第6回関西学生フィギュア
スケート競技大会</v>
      </c>
      <c r="M24" s="133"/>
    </row>
    <row r="25" spans="1:13" s="8" customFormat="1" ht="24.75" customHeight="1">
      <c r="A25" s="134" t="s">
        <v>83</v>
      </c>
      <c r="B25" s="134"/>
      <c r="C25" s="134"/>
      <c r="D25" s="68" t="s">
        <v>9</v>
      </c>
      <c r="E25" s="69" t="s">
        <v>84</v>
      </c>
      <c r="F25" s="68" t="s">
        <v>9</v>
      </c>
      <c r="G25" s="69" t="s">
        <v>84</v>
      </c>
      <c r="H25" s="68" t="s">
        <v>9</v>
      </c>
      <c r="I25" s="69" t="s">
        <v>84</v>
      </c>
      <c r="J25" s="68" t="s">
        <v>9</v>
      </c>
      <c r="K25" s="69" t="s">
        <v>84</v>
      </c>
      <c r="L25" s="68" t="s">
        <v>9</v>
      </c>
      <c r="M25" s="69" t="s">
        <v>84</v>
      </c>
    </row>
    <row r="26" spans="1:13" s="5" customFormat="1" ht="24.75" customHeight="1">
      <c r="A26" s="108" t="s">
        <v>85</v>
      </c>
      <c r="B26" s="108"/>
      <c r="C26" s="108"/>
      <c r="D26" s="113" t="s">
        <v>766</v>
      </c>
      <c r="E26" s="113"/>
      <c r="F26" s="44"/>
      <c r="G26" s="30"/>
      <c r="H26" s="123">
        <v>2</v>
      </c>
      <c r="I26" s="123"/>
      <c r="J26" s="44">
        <v>8</v>
      </c>
      <c r="K26" s="30">
        <v>15</v>
      </c>
      <c r="L26" s="113" t="s">
        <v>142</v>
      </c>
      <c r="M26" s="113" t="s">
        <v>142</v>
      </c>
    </row>
    <row r="27" spans="1:13" s="5" customFormat="1" ht="24.75" customHeight="1">
      <c r="A27" s="108" t="s">
        <v>88</v>
      </c>
      <c r="B27" s="108"/>
      <c r="C27" s="108"/>
      <c r="D27" s="113"/>
      <c r="E27" s="113"/>
      <c r="F27" s="44">
        <v>4</v>
      </c>
      <c r="G27" s="30">
        <v>9</v>
      </c>
      <c r="H27" s="123"/>
      <c r="I27" s="123"/>
      <c r="J27" s="44"/>
      <c r="K27" s="30"/>
      <c r="L27" s="113" t="s">
        <v>142</v>
      </c>
      <c r="M27" s="113" t="s">
        <v>142</v>
      </c>
    </row>
    <row r="28" spans="1:13" s="5" customFormat="1" ht="24.75" customHeight="1">
      <c r="A28" s="108" t="s">
        <v>144</v>
      </c>
      <c r="B28" s="108"/>
      <c r="C28" s="108"/>
      <c r="D28" s="44">
        <v>2</v>
      </c>
      <c r="E28" s="30">
        <v>4</v>
      </c>
      <c r="F28" s="44">
        <v>8</v>
      </c>
      <c r="G28" s="30">
        <v>9</v>
      </c>
      <c r="H28" s="123"/>
      <c r="I28" s="123"/>
      <c r="J28" s="44"/>
      <c r="K28" s="30"/>
      <c r="L28" s="113" t="s">
        <v>142</v>
      </c>
      <c r="M28" s="113" t="s">
        <v>142</v>
      </c>
    </row>
    <row r="29" spans="1:12" s="5" customFormat="1" ht="24.75" customHeight="1">
      <c r="A29" s="42"/>
      <c r="B29" s="43"/>
      <c r="C29" s="43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5" customFormat="1" ht="24.75" customHeight="1">
      <c r="A30" s="42"/>
      <c r="B30" s="43"/>
      <c r="C30" s="43"/>
      <c r="D30" s="17"/>
      <c r="E30" s="17"/>
      <c r="F30" s="17"/>
      <c r="G30" s="17"/>
      <c r="H30" s="17"/>
      <c r="I30" s="17"/>
      <c r="J30" s="17"/>
      <c r="K30" s="17"/>
      <c r="L30" s="17"/>
    </row>
    <row r="31" spans="1:13" s="5" customFormat="1" ht="30" customHeight="1">
      <c r="A31" s="34" t="s">
        <v>90</v>
      </c>
      <c r="B31" s="35"/>
      <c r="C31" s="35"/>
      <c r="D31" s="132" t="str">
        <f>$D$2</f>
        <v>第41回四大学
ﾌｨｷﾞｭｱｽｹｰﾄ定期戦</v>
      </c>
      <c r="E31" s="132"/>
      <c r="F31" s="132" t="str">
        <f>$F$2</f>
        <v>第55回　関西学生
氷上競技選手権大会</v>
      </c>
      <c r="G31" s="132"/>
      <c r="H31" s="132" t="str">
        <f>$H$2</f>
        <v>第53回　同志社対関西学院
大学アイススケート定期戦</v>
      </c>
      <c r="I31" s="132"/>
      <c r="J31" s="132" t="str">
        <f>$J$2</f>
        <v>第79回　日本学生
氷上競技選手権大会</v>
      </c>
      <c r="K31" s="132"/>
      <c r="L31" s="133" t="str">
        <f>$L$2</f>
        <v>第6回関西学生フィギュア
スケート競技大会</v>
      </c>
      <c r="M31" s="133"/>
    </row>
    <row r="32" spans="1:13" s="8" customFormat="1" ht="24.75" customHeight="1">
      <c r="A32" s="134" t="s">
        <v>83</v>
      </c>
      <c r="B32" s="134"/>
      <c r="C32" s="134"/>
      <c r="D32" s="68" t="s">
        <v>9</v>
      </c>
      <c r="E32" s="69" t="s">
        <v>84</v>
      </c>
      <c r="F32" s="68" t="s">
        <v>9</v>
      </c>
      <c r="G32" s="69" t="s">
        <v>84</v>
      </c>
      <c r="H32" s="68" t="s">
        <v>9</v>
      </c>
      <c r="I32" s="69" t="s">
        <v>84</v>
      </c>
      <c r="J32" s="68" t="s">
        <v>9</v>
      </c>
      <c r="K32" s="69" t="s">
        <v>84</v>
      </c>
      <c r="L32" s="68" t="s">
        <v>9</v>
      </c>
      <c r="M32" s="69" t="s">
        <v>84</v>
      </c>
    </row>
    <row r="33" spans="1:13" s="13" customFormat="1" ht="24.75" customHeight="1">
      <c r="A33" s="108" t="s">
        <v>85</v>
      </c>
      <c r="B33" s="108"/>
      <c r="C33" s="108"/>
      <c r="D33" s="113" t="s">
        <v>767</v>
      </c>
      <c r="E33" s="113"/>
      <c r="F33" s="44">
        <v>2</v>
      </c>
      <c r="G33" s="30">
        <v>11</v>
      </c>
      <c r="H33" s="123">
        <v>1</v>
      </c>
      <c r="I33" s="123"/>
      <c r="J33" s="44">
        <v>2</v>
      </c>
      <c r="K33" s="30">
        <v>38</v>
      </c>
      <c r="L33" s="113" t="s">
        <v>142</v>
      </c>
      <c r="M33" s="113" t="s">
        <v>142</v>
      </c>
    </row>
    <row r="34" spans="1:13" s="5" customFormat="1" ht="24.75" customHeight="1">
      <c r="A34" s="108" t="s">
        <v>88</v>
      </c>
      <c r="B34" s="108"/>
      <c r="C34" s="108"/>
      <c r="D34" s="113"/>
      <c r="E34" s="113"/>
      <c r="F34" s="44">
        <v>4</v>
      </c>
      <c r="G34" s="30">
        <v>16</v>
      </c>
      <c r="H34" s="123"/>
      <c r="I34" s="123"/>
      <c r="J34" s="44">
        <v>18</v>
      </c>
      <c r="K34" s="30">
        <v>36</v>
      </c>
      <c r="L34" s="113" t="s">
        <v>142</v>
      </c>
      <c r="M34" s="113" t="s">
        <v>142</v>
      </c>
    </row>
    <row r="35" spans="1:13" s="5" customFormat="1" ht="24.75" customHeight="1">
      <c r="A35" s="108" t="s">
        <v>144</v>
      </c>
      <c r="B35" s="108"/>
      <c r="C35" s="108"/>
      <c r="D35" s="44">
        <v>2</v>
      </c>
      <c r="E35" s="30">
        <v>4</v>
      </c>
      <c r="F35" s="44">
        <v>2</v>
      </c>
      <c r="G35" s="30">
        <v>16</v>
      </c>
      <c r="H35" s="123"/>
      <c r="I35" s="123"/>
      <c r="J35" s="44">
        <v>3</v>
      </c>
      <c r="K35" s="70" t="s">
        <v>768</v>
      </c>
      <c r="L35" s="113" t="s">
        <v>142</v>
      </c>
      <c r="M35" s="113" t="s">
        <v>142</v>
      </c>
    </row>
    <row r="36" spans="1:12" s="5" customFormat="1" ht="24.75" customHeight="1">
      <c r="A36" s="42"/>
      <c r="B36" s="43"/>
      <c r="C36" s="43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5" customFormat="1" ht="24.75" customHeight="1">
      <c r="A37" s="42"/>
      <c r="B37" s="43"/>
      <c r="C37" s="43"/>
      <c r="D37" s="17"/>
      <c r="E37" s="17"/>
      <c r="F37" s="17"/>
      <c r="G37" s="17"/>
      <c r="H37" s="17"/>
      <c r="I37" s="17"/>
      <c r="J37" s="17"/>
      <c r="K37" s="17"/>
      <c r="L37" s="17"/>
    </row>
    <row r="38" spans="1:13" s="5" customFormat="1" ht="30" customHeight="1">
      <c r="A38" s="34" t="s">
        <v>145</v>
      </c>
      <c r="B38" s="35"/>
      <c r="C38" s="35"/>
      <c r="D38" s="132" t="str">
        <f>$D$2</f>
        <v>第41回四大学
ﾌｨｷﾞｭｱｽｹｰﾄ定期戦</v>
      </c>
      <c r="E38" s="132"/>
      <c r="F38" s="132" t="str">
        <f>$F$2</f>
        <v>第55回　関西学生
氷上競技選手権大会</v>
      </c>
      <c r="G38" s="132"/>
      <c r="H38" s="132" t="str">
        <f>$H$2</f>
        <v>第53回　同志社対関西学院
大学アイススケート定期戦</v>
      </c>
      <c r="I38" s="132"/>
      <c r="J38" s="132" t="str">
        <f>$J$2</f>
        <v>第79回　日本学生
氷上競技選手権大会</v>
      </c>
      <c r="K38" s="132"/>
      <c r="L38" s="133" t="str">
        <f>$L$2</f>
        <v>第6回関西学生フィギュア
スケート競技大会</v>
      </c>
      <c r="M38" s="133"/>
    </row>
    <row r="39" spans="1:13" s="8" customFormat="1" ht="24.75" customHeight="1">
      <c r="A39" s="134" t="s">
        <v>83</v>
      </c>
      <c r="B39" s="134"/>
      <c r="C39" s="134"/>
      <c r="D39" s="68" t="s">
        <v>9</v>
      </c>
      <c r="E39" s="69" t="s">
        <v>84</v>
      </c>
      <c r="F39" s="68" t="s">
        <v>9</v>
      </c>
      <c r="G39" s="69" t="s">
        <v>84</v>
      </c>
      <c r="H39" s="68" t="s">
        <v>9</v>
      </c>
      <c r="I39" s="69" t="s">
        <v>84</v>
      </c>
      <c r="J39" s="68" t="s">
        <v>9</v>
      </c>
      <c r="K39" s="69" t="s">
        <v>84</v>
      </c>
      <c r="L39" s="68" t="s">
        <v>9</v>
      </c>
      <c r="M39" s="69" t="s">
        <v>84</v>
      </c>
    </row>
    <row r="40" spans="1:13" s="13" customFormat="1" ht="24.75" customHeight="1">
      <c r="A40" s="115" t="s">
        <v>145</v>
      </c>
      <c r="B40" s="115"/>
      <c r="C40" s="115"/>
      <c r="D40" s="113" t="s">
        <v>767</v>
      </c>
      <c r="E40" s="113"/>
      <c r="F40" s="113" t="s">
        <v>142</v>
      </c>
      <c r="G40" s="113"/>
      <c r="H40" s="130" t="s">
        <v>769</v>
      </c>
      <c r="I40" s="130"/>
      <c r="J40" s="113" t="s">
        <v>142</v>
      </c>
      <c r="K40" s="113"/>
      <c r="L40" s="113" t="s">
        <v>142</v>
      </c>
      <c r="M40" s="113" t="s">
        <v>142</v>
      </c>
    </row>
    <row r="41" spans="1:13" s="5" customFormat="1" ht="24.75" customHeight="1">
      <c r="A41" s="115"/>
      <c r="B41" s="115"/>
      <c r="C41" s="115"/>
      <c r="D41" s="113"/>
      <c r="E41" s="113"/>
      <c r="F41" s="113"/>
      <c r="G41" s="113"/>
      <c r="H41" s="130"/>
      <c r="I41" s="130"/>
      <c r="J41" s="113"/>
      <c r="K41" s="113"/>
      <c r="L41" s="113" t="s">
        <v>142</v>
      </c>
      <c r="M41" s="113" t="s">
        <v>142</v>
      </c>
    </row>
    <row r="42" spans="1:13" s="13" customFormat="1" ht="24.75" customHeight="1">
      <c r="A42" s="115"/>
      <c r="B42" s="115"/>
      <c r="C42" s="115"/>
      <c r="D42" s="44">
        <v>2</v>
      </c>
      <c r="E42" s="30">
        <v>4</v>
      </c>
      <c r="F42" s="113"/>
      <c r="G42" s="113"/>
      <c r="H42" s="130"/>
      <c r="I42" s="130"/>
      <c r="J42" s="113" t="s">
        <v>142</v>
      </c>
      <c r="K42" s="113" t="s">
        <v>142</v>
      </c>
      <c r="L42" s="113" t="s">
        <v>142</v>
      </c>
      <c r="M42" s="113" t="s">
        <v>142</v>
      </c>
    </row>
    <row r="43" spans="1:15" s="5" customFormat="1" ht="37.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5" customFormat="1" ht="28.5" customHeight="1">
      <c r="A44" s="42"/>
      <c r="B44" s="43"/>
      <c r="C44" s="4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3" s="5" customFormat="1" ht="35.25" customHeight="1">
      <c r="A45" s="65" t="s">
        <v>460</v>
      </c>
      <c r="B45" s="43"/>
      <c r="C45" s="43"/>
      <c r="D45" s="120" t="s">
        <v>770</v>
      </c>
      <c r="E45" s="120"/>
      <c r="F45" s="120" t="s">
        <v>771</v>
      </c>
      <c r="G45" s="120"/>
      <c r="H45" s="120" t="s">
        <v>772</v>
      </c>
      <c r="I45" s="120"/>
      <c r="J45" s="120" t="s">
        <v>773</v>
      </c>
      <c r="K45" s="120"/>
      <c r="L45" s="120" t="s">
        <v>774</v>
      </c>
      <c r="M45" s="120"/>
    </row>
    <row r="46" spans="1:13" s="5" customFormat="1" ht="30" customHeight="1">
      <c r="A46" s="34" t="s">
        <v>0</v>
      </c>
      <c r="B46" s="35"/>
      <c r="C46" s="35"/>
      <c r="D46" s="132" t="s">
        <v>775</v>
      </c>
      <c r="E46" s="132"/>
      <c r="F46" s="132" t="s">
        <v>776</v>
      </c>
      <c r="G46" s="132"/>
      <c r="H46" s="132" t="s">
        <v>777</v>
      </c>
      <c r="I46" s="132"/>
      <c r="J46" s="132" t="s">
        <v>778</v>
      </c>
      <c r="K46" s="132"/>
      <c r="L46" s="132" t="s">
        <v>779</v>
      </c>
      <c r="M46" s="132"/>
    </row>
    <row r="47" spans="1:13" s="8" customFormat="1" ht="24.75" customHeight="1">
      <c r="A47" s="67" t="s">
        <v>6</v>
      </c>
      <c r="B47" s="67" t="s">
        <v>7</v>
      </c>
      <c r="C47" s="67" t="s">
        <v>8</v>
      </c>
      <c r="D47" s="68" t="s">
        <v>9</v>
      </c>
      <c r="E47" s="69" t="s">
        <v>10</v>
      </c>
      <c r="F47" s="68" t="s">
        <v>9</v>
      </c>
      <c r="G47" s="69" t="s">
        <v>10</v>
      </c>
      <c r="H47" s="68" t="s">
        <v>9</v>
      </c>
      <c r="I47" s="69" t="s">
        <v>10</v>
      </c>
      <c r="J47" s="68" t="s">
        <v>9</v>
      </c>
      <c r="K47" s="69" t="s">
        <v>10</v>
      </c>
      <c r="L47" s="68" t="s">
        <v>9</v>
      </c>
      <c r="M47" s="69" t="s">
        <v>10</v>
      </c>
    </row>
    <row r="48" spans="1:13" s="5" customFormat="1" ht="24.75" customHeight="1">
      <c r="A48" s="52" t="str">
        <f aca="true" t="shared" si="0" ref="A48:C50">IF(A4=0,"",A4)</f>
        <v>北垣 達矢</v>
      </c>
      <c r="B48" s="51">
        <f t="shared" si="0"/>
        <v>3</v>
      </c>
      <c r="C48" s="41">
        <f t="shared" si="0"/>
        <v>7</v>
      </c>
      <c r="D48" s="59" t="s">
        <v>780</v>
      </c>
      <c r="E48" s="55">
        <v>5</v>
      </c>
      <c r="F48" s="59" t="s">
        <v>781</v>
      </c>
      <c r="G48" s="55">
        <v>9</v>
      </c>
      <c r="H48" s="59" t="s">
        <v>782</v>
      </c>
      <c r="I48" s="55">
        <v>26</v>
      </c>
      <c r="J48" s="59"/>
      <c r="K48" s="29"/>
      <c r="L48" s="59" t="s">
        <v>783</v>
      </c>
      <c r="M48" s="29">
        <v>32</v>
      </c>
    </row>
    <row r="49" spans="1:13" s="5" customFormat="1" ht="24.75" customHeight="1">
      <c r="A49" s="52" t="str">
        <f t="shared" si="0"/>
        <v>多田　亮介</v>
      </c>
      <c r="B49" s="51">
        <f t="shared" si="0"/>
        <v>1</v>
      </c>
      <c r="C49" s="41">
        <f t="shared" si="0"/>
        <v>1</v>
      </c>
      <c r="D49" s="53"/>
      <c r="E49" s="55"/>
      <c r="F49" s="53"/>
      <c r="G49" s="55"/>
      <c r="H49" s="53"/>
      <c r="I49" s="55"/>
      <c r="J49" s="53"/>
      <c r="K49" s="29"/>
      <c r="L49" s="53"/>
      <c r="M49" s="55"/>
    </row>
    <row r="50" spans="1:13" s="5" customFormat="1" ht="24.75" customHeight="1">
      <c r="A50" s="52" t="str">
        <f t="shared" si="0"/>
        <v>折田　亮</v>
      </c>
      <c r="B50" s="51">
        <f t="shared" si="0"/>
        <v>1</v>
      </c>
      <c r="C50" s="41">
        <f t="shared" si="0"/>
        <v>1</v>
      </c>
      <c r="D50" s="53"/>
      <c r="E50" s="55"/>
      <c r="F50" s="53"/>
      <c r="G50" s="55"/>
      <c r="H50" s="53"/>
      <c r="I50" s="29"/>
      <c r="J50" s="53"/>
      <c r="K50" s="29"/>
      <c r="L50" s="53"/>
      <c r="M50" s="55"/>
    </row>
    <row r="51" spans="4:15" ht="1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"/>
      <c r="O51" s="2"/>
    </row>
    <row r="52" spans="1:13" s="5" customFormat="1" ht="30" customHeight="1">
      <c r="A52" s="34" t="s">
        <v>41</v>
      </c>
      <c r="B52" s="35"/>
      <c r="C52" s="35"/>
      <c r="D52" s="132" t="str">
        <f>$D$46</f>
        <v>2006年　近畿
ﾌｨｷﾞｭｱｽｹｰﾄ選手権大会</v>
      </c>
      <c r="E52" s="132"/>
      <c r="F52" s="132" t="str">
        <f>$F$46</f>
        <v>第32回　西日本
ﾌｨｷﾞｭｱｽｹｰﾄ選手権大会</v>
      </c>
      <c r="G52" s="132"/>
      <c r="H52" s="132" t="str">
        <f>$H$46</f>
        <v>第75回　全日本ﾌｨｷﾞｭｱ
ｽｹｰﾄ選手権大会</v>
      </c>
      <c r="I52" s="132"/>
      <c r="J52" s="132" t="str">
        <f>$J$46</f>
        <v>京都府国体選手
選考会</v>
      </c>
      <c r="K52" s="132"/>
      <c r="L52" s="132" t="str">
        <f>$L$46</f>
        <v>第62回　国民体育大会
冬季大会スケート競技会</v>
      </c>
      <c r="M52" s="132"/>
    </row>
    <row r="53" spans="1:13" s="8" customFormat="1" ht="24.75" customHeight="1">
      <c r="A53" s="67" t="s">
        <v>6</v>
      </c>
      <c r="B53" s="67" t="s">
        <v>7</v>
      </c>
      <c r="C53" s="67" t="s">
        <v>8</v>
      </c>
      <c r="D53" s="68" t="s">
        <v>9</v>
      </c>
      <c r="E53" s="69" t="s">
        <v>10</v>
      </c>
      <c r="F53" s="68" t="s">
        <v>9</v>
      </c>
      <c r="G53" s="69" t="s">
        <v>10</v>
      </c>
      <c r="H53" s="68" t="s">
        <v>9</v>
      </c>
      <c r="I53" s="68" t="s">
        <v>9</v>
      </c>
      <c r="J53" s="68" t="s">
        <v>9</v>
      </c>
      <c r="K53" s="69" t="s">
        <v>10</v>
      </c>
      <c r="L53" s="68" t="s">
        <v>9</v>
      </c>
      <c r="M53" s="69" t="s">
        <v>10</v>
      </c>
    </row>
    <row r="54" spans="1:13" s="5" customFormat="1" ht="24.75" customHeight="1">
      <c r="A54" s="52" t="str">
        <f aca="true" t="shared" si="1" ref="A54:C65">IF(A10=0,"",A10)</f>
        <v>佐々木 みなみ</v>
      </c>
      <c r="B54" s="51">
        <f t="shared" si="1"/>
        <v>3</v>
      </c>
      <c r="C54" s="41">
        <f t="shared" si="1"/>
        <v>7</v>
      </c>
      <c r="D54" s="59" t="s">
        <v>784</v>
      </c>
      <c r="E54" s="55">
        <v>11</v>
      </c>
      <c r="F54" s="59" t="s">
        <v>785</v>
      </c>
      <c r="G54" s="55">
        <v>22</v>
      </c>
      <c r="H54" s="59"/>
      <c r="I54" s="55"/>
      <c r="J54" s="59"/>
      <c r="K54" s="29"/>
      <c r="L54" s="59" t="s">
        <v>786</v>
      </c>
      <c r="M54" s="29">
        <v>32</v>
      </c>
    </row>
    <row r="55" spans="1:13" s="5" customFormat="1" ht="24.75" customHeight="1">
      <c r="A55" s="52" t="str">
        <f t="shared" si="1"/>
        <v>萩原　渚</v>
      </c>
      <c r="B55" s="51">
        <f t="shared" si="1"/>
        <v>3</v>
      </c>
      <c r="C55" s="41" t="str">
        <f t="shared" si="1"/>
        <v>初</v>
      </c>
      <c r="D55" s="57"/>
      <c r="E55" s="55"/>
      <c r="F55" s="58"/>
      <c r="G55" s="55"/>
      <c r="H55" s="53"/>
      <c r="I55" s="55"/>
      <c r="J55" s="53"/>
      <c r="K55" s="29"/>
      <c r="L55" s="53"/>
      <c r="M55" s="29"/>
    </row>
    <row r="56" spans="1:13" s="5" customFormat="1" ht="24.75" customHeight="1">
      <c r="A56" s="52" t="str">
        <f t="shared" si="1"/>
        <v>太田 由希奈</v>
      </c>
      <c r="B56" s="51">
        <f t="shared" si="1"/>
        <v>2</v>
      </c>
      <c r="C56" s="41">
        <f t="shared" si="1"/>
        <v>7</v>
      </c>
      <c r="D56" s="59" t="s">
        <v>787</v>
      </c>
      <c r="E56" s="55">
        <v>11</v>
      </c>
      <c r="F56" s="59" t="s">
        <v>788</v>
      </c>
      <c r="G56" s="55">
        <v>22</v>
      </c>
      <c r="H56" s="59" t="s">
        <v>789</v>
      </c>
      <c r="I56" s="55">
        <v>29</v>
      </c>
      <c r="J56" s="59" t="s">
        <v>790</v>
      </c>
      <c r="K56" s="55">
        <v>2</v>
      </c>
      <c r="L56" s="59" t="s">
        <v>791</v>
      </c>
      <c r="M56" s="29">
        <v>32</v>
      </c>
    </row>
    <row r="57" spans="1:13" s="5" customFormat="1" ht="24.75" customHeight="1">
      <c r="A57" s="52" t="str">
        <f t="shared" si="1"/>
        <v>小林　亜美</v>
      </c>
      <c r="B57" s="51">
        <f t="shared" si="1"/>
        <v>2</v>
      </c>
      <c r="C57" s="41">
        <f t="shared" si="1"/>
        <v>7</v>
      </c>
      <c r="D57" s="59" t="s">
        <v>792</v>
      </c>
      <c r="E57" s="55">
        <v>11</v>
      </c>
      <c r="F57" s="59" t="s">
        <v>793</v>
      </c>
      <c r="G57" s="55">
        <v>22</v>
      </c>
      <c r="H57" s="53"/>
      <c r="I57" s="55"/>
      <c r="J57" s="59" t="s">
        <v>794</v>
      </c>
      <c r="K57" s="55">
        <v>2</v>
      </c>
      <c r="L57" s="59" t="s">
        <v>795</v>
      </c>
      <c r="M57" s="29">
        <v>32</v>
      </c>
    </row>
    <row r="58" spans="1:13" s="5" customFormat="1" ht="24.75" customHeight="1">
      <c r="A58" s="52" t="str">
        <f t="shared" si="1"/>
        <v>久保　美佳</v>
      </c>
      <c r="B58" s="51">
        <f t="shared" si="1"/>
        <v>2</v>
      </c>
      <c r="C58" s="41">
        <f t="shared" si="1"/>
        <v>1</v>
      </c>
      <c r="D58" s="53"/>
      <c r="E58" s="55"/>
      <c r="F58" s="53"/>
      <c r="G58" s="55"/>
      <c r="H58" s="53"/>
      <c r="I58" s="55"/>
      <c r="J58" s="53"/>
      <c r="K58" s="29"/>
      <c r="L58" s="53"/>
      <c r="M58" s="55"/>
    </row>
    <row r="59" spans="1:13" s="13" customFormat="1" ht="24.75" customHeight="1">
      <c r="A59" s="52" t="str">
        <f t="shared" si="1"/>
        <v>斎藤　枝里子</v>
      </c>
      <c r="B59" s="51">
        <f t="shared" si="1"/>
        <v>2</v>
      </c>
      <c r="C59" s="41">
        <f t="shared" si="1"/>
        <v>1</v>
      </c>
      <c r="D59" s="59"/>
      <c r="E59" s="55"/>
      <c r="F59" s="58"/>
      <c r="G59" s="55"/>
      <c r="H59" s="53"/>
      <c r="I59" s="55"/>
      <c r="J59" s="53"/>
      <c r="K59" s="29"/>
      <c r="L59" s="53"/>
      <c r="M59" s="55"/>
    </row>
    <row r="60" spans="1:13" s="5" customFormat="1" ht="24.75" customHeight="1">
      <c r="A60" s="52" t="str">
        <f t="shared" si="1"/>
        <v>朝井　嶺佳</v>
      </c>
      <c r="B60" s="51">
        <f t="shared" si="1"/>
        <v>2</v>
      </c>
      <c r="C60" s="41" t="str">
        <f t="shared" si="1"/>
        <v>初</v>
      </c>
      <c r="D60" s="126" t="s">
        <v>760</v>
      </c>
      <c r="E60" s="126"/>
      <c r="F60" s="59"/>
      <c r="G60" s="55"/>
      <c r="H60" s="59"/>
      <c r="I60" s="55"/>
      <c r="J60" s="53"/>
      <c r="K60" s="29"/>
      <c r="L60" s="59"/>
      <c r="M60" s="55"/>
    </row>
    <row r="61" spans="1:13" s="5" customFormat="1" ht="24.75" customHeight="1">
      <c r="A61" s="52" t="str">
        <f t="shared" si="1"/>
        <v>秦　雪絵</v>
      </c>
      <c r="B61" s="51">
        <f t="shared" si="1"/>
        <v>2</v>
      </c>
      <c r="C61" s="41" t="str">
        <f t="shared" si="1"/>
        <v>初</v>
      </c>
      <c r="D61" s="126" t="s">
        <v>761</v>
      </c>
      <c r="E61" s="126"/>
      <c r="F61" s="53"/>
      <c r="G61" s="55"/>
      <c r="H61" s="53"/>
      <c r="I61" s="55"/>
      <c r="J61" s="53"/>
      <c r="K61" s="29"/>
      <c r="L61" s="53"/>
      <c r="M61" s="55"/>
    </row>
    <row r="62" spans="1:13" s="5" customFormat="1" ht="24.75" customHeight="1">
      <c r="A62" s="52" t="str">
        <f t="shared" si="1"/>
        <v>高木　智子</v>
      </c>
      <c r="B62" s="51">
        <f t="shared" si="1"/>
        <v>2</v>
      </c>
      <c r="C62" s="41" t="str">
        <f t="shared" si="1"/>
        <v>無</v>
      </c>
      <c r="D62" s="53"/>
      <c r="E62" s="55"/>
      <c r="F62" s="53"/>
      <c r="G62" s="55"/>
      <c r="H62" s="53"/>
      <c r="I62" s="55"/>
      <c r="J62" s="53"/>
      <c r="K62" s="29"/>
      <c r="L62" s="53"/>
      <c r="M62" s="55"/>
    </row>
    <row r="63" spans="1:13" s="5" customFormat="1" ht="24.75" customHeight="1">
      <c r="A63" s="52" t="str">
        <f t="shared" si="1"/>
        <v>林  真希子</v>
      </c>
      <c r="B63" s="51">
        <f t="shared" si="1"/>
        <v>1</v>
      </c>
      <c r="C63" s="41">
        <f t="shared" si="1"/>
        <v>3</v>
      </c>
      <c r="D63" s="57"/>
      <c r="E63" s="55"/>
      <c r="F63" s="53"/>
      <c r="G63" s="55"/>
      <c r="H63" s="53"/>
      <c r="I63" s="55"/>
      <c r="J63" s="53"/>
      <c r="K63" s="29"/>
      <c r="L63" s="53"/>
      <c r="M63" s="55"/>
    </row>
    <row r="64" spans="1:13" s="5" customFormat="1" ht="24.75" customHeight="1">
      <c r="A64" s="52" t="str">
        <f t="shared" si="1"/>
        <v>水田　麻里恵</v>
      </c>
      <c r="B64" s="51">
        <f t="shared" si="1"/>
        <v>1</v>
      </c>
      <c r="C64" s="41">
        <f t="shared" si="1"/>
        <v>1</v>
      </c>
      <c r="D64" s="57"/>
      <c r="E64" s="55"/>
      <c r="F64" s="53"/>
      <c r="G64" s="55"/>
      <c r="H64" s="53"/>
      <c r="I64" s="55"/>
      <c r="J64" s="53"/>
      <c r="K64" s="29"/>
      <c r="L64" s="53"/>
      <c r="M64" s="55"/>
    </row>
    <row r="65" spans="1:13" s="5" customFormat="1" ht="24.75" customHeight="1">
      <c r="A65" s="52" t="str">
        <f t="shared" si="1"/>
        <v>酒谷　麻由佳</v>
      </c>
      <c r="B65" s="51">
        <f t="shared" si="1"/>
        <v>1</v>
      </c>
      <c r="C65" s="41" t="str">
        <f t="shared" si="1"/>
        <v>初</v>
      </c>
      <c r="D65" s="57"/>
      <c r="E65" s="55"/>
      <c r="F65" s="58"/>
      <c r="G65" s="55"/>
      <c r="H65" s="53"/>
      <c r="I65" s="55"/>
      <c r="J65" s="58"/>
      <c r="K65" s="29"/>
      <c r="L65" s="58"/>
      <c r="M65" s="55"/>
    </row>
    <row r="66" spans="1:13" s="2" customFormat="1" ht="24.75" customHeight="1">
      <c r="A66" s="52" t="s">
        <v>796</v>
      </c>
      <c r="B66" s="51" t="s">
        <v>641</v>
      </c>
      <c r="C66" s="41">
        <v>7</v>
      </c>
      <c r="D66" s="59" t="s">
        <v>797</v>
      </c>
      <c r="E66" s="55">
        <v>11</v>
      </c>
      <c r="F66" s="59" t="s">
        <v>798</v>
      </c>
      <c r="G66" s="55">
        <v>22</v>
      </c>
      <c r="H66" s="59" t="s">
        <v>799</v>
      </c>
      <c r="I66" s="55">
        <v>29</v>
      </c>
      <c r="J66" s="58"/>
      <c r="K66" s="29"/>
      <c r="L66" s="58"/>
      <c r="M66" s="55"/>
    </row>
    <row r="67" spans="1:13" s="5" customFormat="1" ht="35.25" customHeight="1">
      <c r="A67" s="33"/>
      <c r="B67" s="33"/>
      <c r="C67" s="33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1" s="5" customFormat="1" ht="30" customHeight="1">
      <c r="A68" s="65" t="s">
        <v>502</v>
      </c>
      <c r="B68" s="43"/>
      <c r="C68" s="43"/>
      <c r="D68" s="120" t="s">
        <v>800</v>
      </c>
      <c r="E68" s="120"/>
      <c r="F68" s="135" t="s">
        <v>801</v>
      </c>
      <c r="G68" s="135"/>
      <c r="H68" s="135" t="s">
        <v>802</v>
      </c>
      <c r="I68" s="135"/>
      <c r="J68" s="120" t="s">
        <v>803</v>
      </c>
      <c r="K68" s="120"/>
    </row>
    <row r="69" spans="1:11" s="8" customFormat="1" ht="24.75" customHeight="1">
      <c r="A69" s="34" t="s">
        <v>0</v>
      </c>
      <c r="B69" s="35"/>
      <c r="C69" s="35"/>
      <c r="D69" s="132" t="s">
        <v>804</v>
      </c>
      <c r="E69" s="132"/>
      <c r="F69" s="136" t="s">
        <v>805</v>
      </c>
      <c r="G69" s="136"/>
      <c r="H69" s="136" t="s">
        <v>806</v>
      </c>
      <c r="I69" s="136"/>
      <c r="J69" s="132" t="s">
        <v>807</v>
      </c>
      <c r="K69" s="132"/>
    </row>
    <row r="70" spans="1:11" s="5" customFormat="1" ht="24.75" customHeight="1">
      <c r="A70" s="67" t="s">
        <v>6</v>
      </c>
      <c r="B70" s="67" t="s">
        <v>7</v>
      </c>
      <c r="C70" s="67" t="s">
        <v>8</v>
      </c>
      <c r="D70" s="68" t="s">
        <v>9</v>
      </c>
      <c r="E70" s="69" t="s">
        <v>10</v>
      </c>
      <c r="F70" s="68" t="s">
        <v>9</v>
      </c>
      <c r="G70" s="69" t="s">
        <v>10</v>
      </c>
      <c r="H70" s="68" t="s">
        <v>9</v>
      </c>
      <c r="I70" s="69" t="s">
        <v>10</v>
      </c>
      <c r="J70" s="68" t="s">
        <v>9</v>
      </c>
      <c r="K70" s="69" t="s">
        <v>10</v>
      </c>
    </row>
    <row r="71" spans="1:11" s="5" customFormat="1" ht="24.75" customHeight="1">
      <c r="A71" s="52" t="str">
        <f aca="true" t="shared" si="2" ref="A71:C73">IF(A4=0,"",A4)</f>
        <v>北垣 達矢</v>
      </c>
      <c r="B71" s="51">
        <f t="shared" si="2"/>
        <v>3</v>
      </c>
      <c r="C71" s="41">
        <f t="shared" si="2"/>
        <v>7</v>
      </c>
      <c r="D71" s="53"/>
      <c r="E71" s="55"/>
      <c r="F71" s="53" t="s">
        <v>436</v>
      </c>
      <c r="G71" s="55">
        <v>2</v>
      </c>
      <c r="H71" s="53"/>
      <c r="I71" s="55"/>
      <c r="J71" s="53"/>
      <c r="K71" s="55"/>
    </row>
    <row r="72" spans="1:11" s="5" customFormat="1" ht="24.75" customHeight="1">
      <c r="A72" s="52" t="str">
        <f t="shared" si="2"/>
        <v>多田　亮介</v>
      </c>
      <c r="B72" s="51">
        <f t="shared" si="2"/>
        <v>1</v>
      </c>
      <c r="C72" s="41">
        <f t="shared" si="2"/>
        <v>1</v>
      </c>
      <c r="D72" s="53" t="s">
        <v>513</v>
      </c>
      <c r="E72" s="55">
        <v>12</v>
      </c>
      <c r="F72" s="59" t="s">
        <v>808</v>
      </c>
      <c r="G72" s="55">
        <v>6</v>
      </c>
      <c r="H72" s="53"/>
      <c r="I72" s="55"/>
      <c r="J72" s="53"/>
      <c r="K72" s="55"/>
    </row>
    <row r="73" spans="1:11" s="2" customFormat="1" ht="24.75" customHeight="1">
      <c r="A73" s="52" t="str">
        <f t="shared" si="2"/>
        <v>折田　亮</v>
      </c>
      <c r="B73" s="51">
        <f t="shared" si="2"/>
        <v>1</v>
      </c>
      <c r="C73" s="41">
        <f t="shared" si="2"/>
        <v>1</v>
      </c>
      <c r="D73" s="59" t="s">
        <v>578</v>
      </c>
      <c r="E73" s="55">
        <v>12</v>
      </c>
      <c r="F73" s="59" t="s">
        <v>809</v>
      </c>
      <c r="G73" s="55">
        <v>6</v>
      </c>
      <c r="H73" s="53"/>
      <c r="I73" s="55"/>
      <c r="J73" s="59"/>
      <c r="K73" s="55"/>
    </row>
    <row r="74" spans="1:11" s="5" customFormat="1" ht="30" customHeight="1">
      <c r="A74" s="33"/>
      <c r="B74" s="33"/>
      <c r="C74" s="33"/>
      <c r="D74" s="14"/>
      <c r="E74" s="14"/>
      <c r="F74" s="14"/>
      <c r="G74" s="14"/>
      <c r="H74" s="14"/>
      <c r="I74" s="14"/>
      <c r="J74" s="14"/>
      <c r="K74" s="14"/>
    </row>
    <row r="75" spans="1:11" s="8" customFormat="1" ht="24.75" customHeight="1">
      <c r="A75" s="34" t="s">
        <v>41</v>
      </c>
      <c r="B75" s="35"/>
      <c r="C75" s="35"/>
      <c r="D75" s="132" t="str">
        <f>$D$69</f>
        <v>第29回京都府民総合体育大会
ﾌｨｷﾞｭｱｽｹｰﾄ競技</v>
      </c>
      <c r="E75" s="132"/>
      <c r="F75" s="132" t="str">
        <f>$F$69</f>
        <v>第6回京都市民総合体育大会
第54回京都府ｽｹｰﾄ選手権大会</v>
      </c>
      <c r="G75" s="132"/>
      <c r="H75" s="136" t="str">
        <f>$H$69</f>
        <v>Broadmoor Open 2006</v>
      </c>
      <c r="I75" s="136"/>
      <c r="J75" s="136" t="str">
        <f>$J$69</f>
        <v> SKATE CANADA-CENTRAL ONTARIO SUMMER SKATE 2006</v>
      </c>
      <c r="K75" s="136"/>
    </row>
    <row r="76" spans="1:11" s="5" customFormat="1" ht="24.75" customHeight="1">
      <c r="A76" s="67" t="s">
        <v>6</v>
      </c>
      <c r="B76" s="67" t="s">
        <v>7</v>
      </c>
      <c r="C76" s="67" t="s">
        <v>8</v>
      </c>
      <c r="D76" s="68" t="s">
        <v>9</v>
      </c>
      <c r="E76" s="69" t="s">
        <v>10</v>
      </c>
      <c r="F76" s="68" t="s">
        <v>9</v>
      </c>
      <c r="G76" s="69" t="s">
        <v>10</v>
      </c>
      <c r="H76" s="68" t="s">
        <v>9</v>
      </c>
      <c r="I76" s="69" t="s">
        <v>10</v>
      </c>
      <c r="J76" s="68" t="s">
        <v>9</v>
      </c>
      <c r="K76" s="69" t="s">
        <v>10</v>
      </c>
    </row>
    <row r="77" spans="1:11" s="5" customFormat="1" ht="24.75" customHeight="1">
      <c r="A77" s="52" t="str">
        <f aca="true" t="shared" si="3" ref="A77:C84">IF(A10=0,"",A10)</f>
        <v>佐々木 みなみ</v>
      </c>
      <c r="B77" s="51">
        <f t="shared" si="3"/>
        <v>3</v>
      </c>
      <c r="C77" s="41">
        <f t="shared" si="3"/>
        <v>7</v>
      </c>
      <c r="D77" s="53" t="s">
        <v>750</v>
      </c>
      <c r="E77" s="55">
        <v>9</v>
      </c>
      <c r="F77" s="53" t="s">
        <v>439</v>
      </c>
      <c r="G77" s="55">
        <v>8</v>
      </c>
      <c r="H77" s="53"/>
      <c r="I77" s="55"/>
      <c r="J77" s="53"/>
      <c r="K77" s="55"/>
    </row>
    <row r="78" spans="1:11" s="5" customFormat="1" ht="24.75" customHeight="1">
      <c r="A78" s="52" t="str">
        <f t="shared" si="3"/>
        <v>萩原　渚</v>
      </c>
      <c r="B78" s="51">
        <f t="shared" si="3"/>
        <v>3</v>
      </c>
      <c r="C78" s="41" t="str">
        <f t="shared" si="3"/>
        <v>初</v>
      </c>
      <c r="D78" s="53" t="s">
        <v>494</v>
      </c>
      <c r="E78" s="55">
        <v>18</v>
      </c>
      <c r="F78" s="59" t="s">
        <v>810</v>
      </c>
      <c r="G78" s="55">
        <v>15</v>
      </c>
      <c r="H78" s="53"/>
      <c r="I78" s="55"/>
      <c r="J78" s="53"/>
      <c r="K78" s="55"/>
    </row>
    <row r="79" spans="1:11" s="5" customFormat="1" ht="24.75" customHeight="1">
      <c r="A79" s="52" t="str">
        <f t="shared" si="3"/>
        <v>太田 由希奈</v>
      </c>
      <c r="B79" s="51">
        <f t="shared" si="3"/>
        <v>2</v>
      </c>
      <c r="C79" s="41">
        <f t="shared" si="3"/>
        <v>7</v>
      </c>
      <c r="D79" s="59"/>
      <c r="E79" s="55"/>
      <c r="F79" s="53"/>
      <c r="G79" s="55"/>
      <c r="H79" s="59" t="s">
        <v>811</v>
      </c>
      <c r="I79" s="55">
        <v>12</v>
      </c>
      <c r="J79" s="53"/>
      <c r="K79" s="55"/>
    </row>
    <row r="80" spans="1:11" s="5" customFormat="1" ht="24.75" customHeight="1">
      <c r="A80" s="52" t="str">
        <f t="shared" si="3"/>
        <v>小林　亜美</v>
      </c>
      <c r="B80" s="51">
        <f t="shared" si="3"/>
        <v>2</v>
      </c>
      <c r="C80" s="41">
        <f t="shared" si="3"/>
        <v>7</v>
      </c>
      <c r="D80" s="53" t="s">
        <v>449</v>
      </c>
      <c r="E80" s="55">
        <v>9</v>
      </c>
      <c r="F80" s="53" t="s">
        <v>537</v>
      </c>
      <c r="G80" s="55">
        <v>8</v>
      </c>
      <c r="H80" s="53"/>
      <c r="I80" s="55"/>
      <c r="J80" s="59" t="s">
        <v>812</v>
      </c>
      <c r="K80" s="55">
        <v>15</v>
      </c>
    </row>
    <row r="81" spans="1:11" s="13" customFormat="1" ht="24.75" customHeight="1">
      <c r="A81" s="52" t="str">
        <f t="shared" si="3"/>
        <v>久保　美佳</v>
      </c>
      <c r="B81" s="51">
        <f t="shared" si="3"/>
        <v>2</v>
      </c>
      <c r="C81" s="41">
        <f t="shared" si="3"/>
        <v>1</v>
      </c>
      <c r="D81" s="53" t="s">
        <v>572</v>
      </c>
      <c r="E81" s="55">
        <v>10</v>
      </c>
      <c r="F81" s="59" t="s">
        <v>813</v>
      </c>
      <c r="G81" s="55">
        <v>9</v>
      </c>
      <c r="H81" s="53"/>
      <c r="I81" s="55"/>
      <c r="J81" s="53"/>
      <c r="K81" s="55"/>
    </row>
    <row r="82" spans="1:11" s="5" customFormat="1" ht="24.75" customHeight="1">
      <c r="A82" s="52" t="str">
        <f t="shared" si="3"/>
        <v>斎藤　枝里子</v>
      </c>
      <c r="B82" s="51">
        <f t="shared" si="3"/>
        <v>2</v>
      </c>
      <c r="C82" s="41">
        <f t="shared" si="3"/>
        <v>1</v>
      </c>
      <c r="D82" s="53" t="s">
        <v>579</v>
      </c>
      <c r="E82" s="55">
        <v>10</v>
      </c>
      <c r="F82" s="59" t="s">
        <v>814</v>
      </c>
      <c r="G82" s="55">
        <v>9</v>
      </c>
      <c r="H82" s="53"/>
      <c r="I82" s="55"/>
      <c r="J82" s="53"/>
      <c r="K82" s="55"/>
    </row>
    <row r="83" spans="1:11" s="5" customFormat="1" ht="24.75" customHeight="1">
      <c r="A83" s="52" t="str">
        <f t="shared" si="3"/>
        <v>朝井　嶺佳</v>
      </c>
      <c r="B83" s="51">
        <f t="shared" si="3"/>
        <v>2</v>
      </c>
      <c r="C83" s="41" t="str">
        <f t="shared" si="3"/>
        <v>初</v>
      </c>
      <c r="D83" s="126" t="s">
        <v>760</v>
      </c>
      <c r="E83" s="126"/>
      <c r="F83" s="53"/>
      <c r="G83" s="55"/>
      <c r="H83" s="53"/>
      <c r="I83" s="55"/>
      <c r="J83" s="58"/>
      <c r="K83" s="55"/>
    </row>
    <row r="84" spans="1:11" s="5" customFormat="1" ht="24.75" customHeight="1">
      <c r="A84" s="52" t="str">
        <f t="shared" si="3"/>
        <v>秦　雪絵</v>
      </c>
      <c r="B84" s="51">
        <f t="shared" si="3"/>
        <v>2</v>
      </c>
      <c r="C84" s="41" t="str">
        <f t="shared" si="3"/>
        <v>初</v>
      </c>
      <c r="D84" s="126" t="s">
        <v>761</v>
      </c>
      <c r="E84" s="126"/>
      <c r="F84" s="53"/>
      <c r="G84" s="55"/>
      <c r="H84" s="53"/>
      <c r="I84" s="55"/>
      <c r="J84" s="53"/>
      <c r="K84" s="55"/>
    </row>
    <row r="85" spans="1:11" s="5" customFormat="1" ht="24.75" customHeight="1">
      <c r="A85" s="66" t="str">
        <f>IF(A62=0,"",A62)</f>
        <v>高木　智子</v>
      </c>
      <c r="B85" s="51">
        <f>IF(B18=0,"",B18)</f>
        <v>2</v>
      </c>
      <c r="C85" s="41" t="str">
        <f>IF(C18=0,"",C18)</f>
        <v>無</v>
      </c>
      <c r="D85" s="53" t="s">
        <v>815</v>
      </c>
      <c r="E85" s="55">
        <v>18</v>
      </c>
      <c r="F85" s="53"/>
      <c r="G85" s="55"/>
      <c r="H85" s="53"/>
      <c r="I85" s="55"/>
      <c r="J85" s="53"/>
      <c r="K85" s="55"/>
    </row>
    <row r="86" spans="1:11" s="5" customFormat="1" ht="24.75" customHeight="1">
      <c r="A86" s="52" t="str">
        <f>IF(A63=0,"",A63)</f>
        <v>林  真希子</v>
      </c>
      <c r="B86" s="51">
        <f aca="true" t="shared" si="4" ref="B86:C88">IF(B63=0,"",B63)</f>
        <v>1</v>
      </c>
      <c r="C86" s="41">
        <f t="shared" si="4"/>
        <v>3</v>
      </c>
      <c r="D86" s="53"/>
      <c r="E86" s="55"/>
      <c r="F86" s="59" t="s">
        <v>816</v>
      </c>
      <c r="G86" s="55">
        <v>10</v>
      </c>
      <c r="H86" s="53"/>
      <c r="I86" s="55"/>
      <c r="J86" s="53"/>
      <c r="K86" s="55"/>
    </row>
    <row r="87" spans="1:11" s="5" customFormat="1" ht="24.75" customHeight="1">
      <c r="A87" s="52" t="str">
        <f>IF(A64=0,"",A64)</f>
        <v>水田　麻里恵</v>
      </c>
      <c r="B87" s="51">
        <f t="shared" si="4"/>
        <v>1</v>
      </c>
      <c r="C87" s="41">
        <f t="shared" si="4"/>
        <v>1</v>
      </c>
      <c r="D87" s="53" t="s">
        <v>578</v>
      </c>
      <c r="E87" s="55">
        <v>18</v>
      </c>
      <c r="F87" s="59" t="s">
        <v>809</v>
      </c>
      <c r="G87" s="55">
        <v>9</v>
      </c>
      <c r="H87" s="53"/>
      <c r="I87" s="55"/>
      <c r="J87" s="53"/>
      <c r="K87" s="55"/>
    </row>
    <row r="88" spans="1:15" ht="24.75" customHeight="1">
      <c r="A88" s="52" t="str">
        <f>IF(A65=0,"",A65)</f>
        <v>酒谷　麻由佳</v>
      </c>
      <c r="B88" s="51">
        <f t="shared" si="4"/>
        <v>1</v>
      </c>
      <c r="C88" s="41" t="str">
        <f t="shared" si="4"/>
        <v>初</v>
      </c>
      <c r="D88" s="53" t="s">
        <v>511</v>
      </c>
      <c r="E88" s="55">
        <v>18</v>
      </c>
      <c r="F88" s="59" t="s">
        <v>817</v>
      </c>
      <c r="G88" s="55">
        <v>15</v>
      </c>
      <c r="H88" s="53"/>
      <c r="I88" s="55"/>
      <c r="J88" s="53"/>
      <c r="K88" s="55"/>
      <c r="N88" s="2"/>
      <c r="O88" s="2"/>
    </row>
    <row r="89" spans="1:15" ht="24.75" customHeight="1">
      <c r="A89" s="52" t="s">
        <v>796</v>
      </c>
      <c r="B89" s="51" t="s">
        <v>641</v>
      </c>
      <c r="C89" s="41">
        <v>7</v>
      </c>
      <c r="D89" s="53" t="s">
        <v>537</v>
      </c>
      <c r="E89" s="55">
        <v>9</v>
      </c>
      <c r="F89" s="59" t="s">
        <v>538</v>
      </c>
      <c r="G89" s="55">
        <v>8</v>
      </c>
      <c r="H89" s="58"/>
      <c r="I89" s="29"/>
      <c r="J89" s="58"/>
      <c r="K89" s="55"/>
      <c r="L89" s="2"/>
      <c r="M89" s="2"/>
      <c r="N89" s="2"/>
      <c r="O89" s="2"/>
    </row>
  </sheetData>
  <sheetProtection/>
  <mergeCells count="84">
    <mergeCell ref="D75:E75"/>
    <mergeCell ref="F75:G75"/>
    <mergeCell ref="H75:I75"/>
    <mergeCell ref="J75:K75"/>
    <mergeCell ref="D83:E83"/>
    <mergeCell ref="D84:E84"/>
    <mergeCell ref="D61:E61"/>
    <mergeCell ref="D68:E68"/>
    <mergeCell ref="F68:G68"/>
    <mergeCell ref="H68:I68"/>
    <mergeCell ref="J68:K68"/>
    <mergeCell ref="D69:E69"/>
    <mergeCell ref="F69:G69"/>
    <mergeCell ref="H69:I69"/>
    <mergeCell ref="J69:K69"/>
    <mergeCell ref="D52:E52"/>
    <mergeCell ref="F52:G52"/>
    <mergeCell ref="H52:I52"/>
    <mergeCell ref="J52:K52"/>
    <mergeCell ref="L52:M52"/>
    <mergeCell ref="D60:E60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A40:C42"/>
    <mergeCell ref="D40:E41"/>
    <mergeCell ref="F40:G42"/>
    <mergeCell ref="H40:I42"/>
    <mergeCell ref="J40:K42"/>
    <mergeCell ref="L40:M42"/>
    <mergeCell ref="D38:E38"/>
    <mergeCell ref="F38:G38"/>
    <mergeCell ref="H38:I38"/>
    <mergeCell ref="J38:K38"/>
    <mergeCell ref="L38:M38"/>
    <mergeCell ref="A39:C39"/>
    <mergeCell ref="A33:C33"/>
    <mergeCell ref="D33:E34"/>
    <mergeCell ref="H33:I35"/>
    <mergeCell ref="L33:M35"/>
    <mergeCell ref="A34:C34"/>
    <mergeCell ref="A35:C35"/>
    <mergeCell ref="D31:E31"/>
    <mergeCell ref="F31:G31"/>
    <mergeCell ref="H31:I31"/>
    <mergeCell ref="J31:K31"/>
    <mergeCell ref="L31:M31"/>
    <mergeCell ref="A32:C32"/>
    <mergeCell ref="A25:C25"/>
    <mergeCell ref="A26:C26"/>
    <mergeCell ref="D26:E27"/>
    <mergeCell ref="H26:I28"/>
    <mergeCell ref="L26:M28"/>
    <mergeCell ref="A27:C27"/>
    <mergeCell ref="A28:C28"/>
    <mergeCell ref="D17:E17"/>
    <mergeCell ref="D24:E24"/>
    <mergeCell ref="F24:G24"/>
    <mergeCell ref="H24:I24"/>
    <mergeCell ref="J24:K24"/>
    <mergeCell ref="L24:M24"/>
    <mergeCell ref="D8:E8"/>
    <mergeCell ref="F8:G8"/>
    <mergeCell ref="H8:I8"/>
    <mergeCell ref="J8:K8"/>
    <mergeCell ref="L8:M8"/>
    <mergeCell ref="D16:E16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conditionalFormatting sqref="A16:A17 A54:A66 A85:A89">
    <cfRule type="cellIs" priority="1" dxfId="37" operator="between" stopIfTrue="1">
      <formula>0</formula>
      <formula>0</formula>
    </cfRule>
  </conditionalFormatting>
  <printOptions horizontalCentered="1"/>
  <pageMargins left="0" right="0" top="0.4395833333333333" bottom="0.19652777777777777" header="0.2361111111111111" footer="0.19652777777777777"/>
  <pageSetup horizontalDpi="300" verticalDpi="300" orientation="landscape" paperSize="9" scale="97" r:id="rId1"/>
  <headerFooter alignWithMargins="0">
    <oddHeader>&amp;C２００６～２００７シーズン同志社大学 フィギュアスケート部 戦績&amp;R（&amp;D現在）</oddHeader>
    <oddFooter>&amp;C&amp;P / &amp;N ﾍﾟｰｼﾞ</oddFooter>
  </headerFooter>
  <rowBreaks count="3" manualBreakCount="3">
    <brk id="22" max="255" man="1"/>
    <brk id="44" max="255" man="1"/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8"/>
  <sheetViews>
    <sheetView view="pageBreakPreview" zoomScale="75" zoomScaleNormal="80" zoomScaleSheetLayoutView="75" zoomScalePageLayoutView="0" workbookViewId="0" topLeftCell="A50">
      <selection activeCell="L52" sqref="L52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818</v>
      </c>
      <c r="E1" s="120"/>
      <c r="F1" s="120" t="s">
        <v>819</v>
      </c>
      <c r="G1" s="120"/>
      <c r="H1" s="120" t="s">
        <v>820</v>
      </c>
      <c r="I1" s="120"/>
      <c r="J1" s="120" t="s">
        <v>821</v>
      </c>
      <c r="K1" s="120"/>
      <c r="L1" s="120" t="s">
        <v>822</v>
      </c>
      <c r="M1" s="120"/>
      <c r="N1" s="120" t="s">
        <v>823</v>
      </c>
      <c r="O1" s="120"/>
    </row>
    <row r="2" spans="1:15" s="5" customFormat="1" ht="29.25" customHeight="1">
      <c r="A2" s="34" t="s">
        <v>0</v>
      </c>
      <c r="B2" s="35"/>
      <c r="C2" s="35"/>
      <c r="D2" s="132" t="s">
        <v>824</v>
      </c>
      <c r="E2" s="132"/>
      <c r="F2" s="132" t="s">
        <v>825</v>
      </c>
      <c r="G2" s="132"/>
      <c r="H2" s="132" t="s">
        <v>826</v>
      </c>
      <c r="I2" s="132"/>
      <c r="J2" s="132" t="s">
        <v>827</v>
      </c>
      <c r="K2" s="132"/>
      <c r="L2" s="132" t="s">
        <v>828</v>
      </c>
      <c r="M2" s="132"/>
      <c r="N2" s="133" t="s">
        <v>829</v>
      </c>
      <c r="O2" s="133"/>
    </row>
    <row r="3" spans="1:15" s="8" customFormat="1" ht="24.75" customHeigh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>
      <c r="A4" s="52" t="s">
        <v>604</v>
      </c>
      <c r="B4" s="51">
        <v>4</v>
      </c>
      <c r="C4" s="41">
        <v>7</v>
      </c>
      <c r="D4" s="53" t="s">
        <v>446</v>
      </c>
      <c r="E4" s="55">
        <v>2</v>
      </c>
      <c r="F4" s="59" t="s">
        <v>830</v>
      </c>
      <c r="G4" s="55">
        <v>6</v>
      </c>
      <c r="H4" s="53"/>
      <c r="I4" s="55"/>
      <c r="J4" s="53" t="s">
        <v>91</v>
      </c>
      <c r="K4" s="55">
        <v>6</v>
      </c>
      <c r="L4" s="59" t="s">
        <v>831</v>
      </c>
      <c r="M4" s="55">
        <v>19</v>
      </c>
      <c r="N4" s="59"/>
      <c r="O4" s="55"/>
    </row>
    <row r="5" spans="1:15" s="5" customFormat="1" ht="24.75" customHeight="1">
      <c r="A5" s="52" t="s">
        <v>747</v>
      </c>
      <c r="B5" s="51">
        <v>2</v>
      </c>
      <c r="C5" s="41">
        <v>3</v>
      </c>
      <c r="D5" s="53" t="s">
        <v>411</v>
      </c>
      <c r="E5" s="55">
        <v>6</v>
      </c>
      <c r="F5" s="53"/>
      <c r="G5" s="55"/>
      <c r="H5" s="53" t="s">
        <v>832</v>
      </c>
      <c r="I5" s="55">
        <v>26</v>
      </c>
      <c r="J5" s="53" t="s">
        <v>165</v>
      </c>
      <c r="K5" s="55">
        <v>6</v>
      </c>
      <c r="L5" s="53"/>
      <c r="M5" s="55"/>
      <c r="N5" s="59" t="s">
        <v>833</v>
      </c>
      <c r="O5" s="55">
        <v>25</v>
      </c>
    </row>
    <row r="6" spans="1:15" s="5" customFormat="1" ht="24.75" customHeight="1">
      <c r="A6" s="52" t="s">
        <v>749</v>
      </c>
      <c r="B6" s="51">
        <v>2</v>
      </c>
      <c r="C6" s="41">
        <v>3</v>
      </c>
      <c r="D6" s="53" t="s">
        <v>834</v>
      </c>
      <c r="E6" s="55">
        <v>6</v>
      </c>
      <c r="F6" s="59" t="s">
        <v>835</v>
      </c>
      <c r="G6" s="55">
        <v>24</v>
      </c>
      <c r="H6" s="53"/>
      <c r="I6" s="55"/>
      <c r="J6" s="53" t="s">
        <v>40</v>
      </c>
      <c r="K6" s="55">
        <v>6</v>
      </c>
      <c r="L6" s="53"/>
      <c r="M6" s="55"/>
      <c r="N6" s="59" t="s">
        <v>836</v>
      </c>
      <c r="O6" s="55">
        <v>25</v>
      </c>
    </row>
    <row r="7" spans="1:15" s="5" customFormat="1" ht="24.75" customHeight="1">
      <c r="A7" s="52" t="s">
        <v>837</v>
      </c>
      <c r="B7" s="51">
        <v>2</v>
      </c>
      <c r="C7" s="41">
        <v>1</v>
      </c>
      <c r="D7" s="53"/>
      <c r="E7" s="55"/>
      <c r="F7" s="53"/>
      <c r="G7" s="55"/>
      <c r="H7" s="53"/>
      <c r="I7" s="55"/>
      <c r="J7" s="53"/>
      <c r="K7" s="55"/>
      <c r="L7" s="53"/>
      <c r="M7" s="55"/>
      <c r="N7" s="59" t="s">
        <v>838</v>
      </c>
      <c r="O7" s="55">
        <v>20</v>
      </c>
    </row>
    <row r="8" spans="1:15" s="5" customFormat="1" ht="24.75" customHeight="1">
      <c r="A8" s="52" t="s">
        <v>839</v>
      </c>
      <c r="B8" s="51">
        <v>1</v>
      </c>
      <c r="C8" s="41">
        <v>1</v>
      </c>
      <c r="D8" s="53"/>
      <c r="E8" s="55"/>
      <c r="F8" s="53"/>
      <c r="G8" s="55"/>
      <c r="H8" s="53" t="s">
        <v>840</v>
      </c>
      <c r="I8" s="55">
        <v>26</v>
      </c>
      <c r="J8" s="53"/>
      <c r="K8" s="55"/>
      <c r="L8" s="53"/>
      <c r="M8" s="55"/>
      <c r="N8" s="59" t="s">
        <v>841</v>
      </c>
      <c r="O8" s="55">
        <v>20</v>
      </c>
    </row>
    <row r="9" spans="1:15" s="5" customFormat="1" ht="24.75" customHeight="1">
      <c r="A9" s="52" t="s">
        <v>842</v>
      </c>
      <c r="B9" s="51">
        <v>1</v>
      </c>
      <c r="C9" s="41">
        <v>1</v>
      </c>
      <c r="D9" s="53"/>
      <c r="E9" s="55"/>
      <c r="F9" s="53"/>
      <c r="G9" s="55"/>
      <c r="H9" s="53"/>
      <c r="I9" s="55"/>
      <c r="J9" s="56"/>
      <c r="K9" s="55"/>
      <c r="L9" s="56"/>
      <c r="M9" s="55"/>
      <c r="N9" s="59" t="s">
        <v>843</v>
      </c>
      <c r="O9" s="55">
        <v>20</v>
      </c>
    </row>
    <row r="10" spans="4:15" ht="8.2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第42回四大学
ﾌｨｷﾞｭｱｽｹｰﾄ定期戦</v>
      </c>
      <c r="E11" s="132"/>
      <c r="F11" s="132" t="str">
        <f>$F$2</f>
        <v>第1回　西日本学生
ﾌｨｷﾞｭｱｽｹｰﾄ選手権大会</v>
      </c>
      <c r="G11" s="132"/>
      <c r="H11" s="132" t="str">
        <f>$H$2</f>
        <v>第56回　関西学生
氷上競技選手権大会</v>
      </c>
      <c r="I11" s="132"/>
      <c r="J11" s="132" t="str">
        <f>$J$2</f>
        <v>第54回　同志社対関西学院
大学アイススケート定期戦</v>
      </c>
      <c r="K11" s="132"/>
      <c r="L11" s="132" t="str">
        <f>$L$2</f>
        <v>第80回　日本学生
氷上競技選手権大会</v>
      </c>
      <c r="M11" s="132"/>
      <c r="N11" s="133" t="str">
        <f>$N$2</f>
        <v>第7回関西学生フィギュア
スケート競技大会</v>
      </c>
      <c r="O11" s="133"/>
    </row>
    <row r="12" spans="1:15" s="8" customFormat="1" ht="24.75" customHeigh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>
      <c r="A13" s="52" t="s">
        <v>611</v>
      </c>
      <c r="B13" s="51">
        <v>4</v>
      </c>
      <c r="C13" s="41">
        <v>7</v>
      </c>
      <c r="D13" s="53" t="s">
        <v>449</v>
      </c>
      <c r="E13" s="55">
        <v>7</v>
      </c>
      <c r="F13" s="59" t="s">
        <v>844</v>
      </c>
      <c r="G13" s="55">
        <v>23</v>
      </c>
      <c r="H13" s="53"/>
      <c r="I13" s="55"/>
      <c r="J13" s="53" t="s">
        <v>61</v>
      </c>
      <c r="K13" s="55">
        <v>6</v>
      </c>
      <c r="L13" s="59"/>
      <c r="M13" s="55"/>
      <c r="N13" s="53"/>
      <c r="O13" s="55"/>
    </row>
    <row r="14" spans="1:15" s="5" customFormat="1" ht="24.75" customHeight="1">
      <c r="A14" s="52" t="s">
        <v>684</v>
      </c>
      <c r="B14" s="51">
        <v>4</v>
      </c>
      <c r="C14" s="41">
        <v>1</v>
      </c>
      <c r="D14" s="53"/>
      <c r="E14" s="55"/>
      <c r="F14" s="53"/>
      <c r="G14" s="55"/>
      <c r="H14" s="53" t="s">
        <v>845</v>
      </c>
      <c r="I14" s="55">
        <v>30</v>
      </c>
      <c r="J14" s="53"/>
      <c r="K14" s="55"/>
      <c r="L14" s="53"/>
      <c r="M14" s="55"/>
      <c r="N14" s="59" t="s">
        <v>846</v>
      </c>
      <c r="O14" s="55">
        <v>46</v>
      </c>
    </row>
    <row r="15" spans="1:15" s="5" customFormat="1" ht="24.75" customHeight="1">
      <c r="A15" s="52" t="s">
        <v>644</v>
      </c>
      <c r="B15" s="51">
        <v>3</v>
      </c>
      <c r="C15" s="41">
        <v>7</v>
      </c>
      <c r="D15" s="53" t="s">
        <v>537</v>
      </c>
      <c r="E15" s="55">
        <v>7</v>
      </c>
      <c r="F15" s="59" t="s">
        <v>847</v>
      </c>
      <c r="G15" s="55">
        <v>23</v>
      </c>
      <c r="H15" s="53"/>
      <c r="I15" s="55"/>
      <c r="J15" s="53" t="s">
        <v>40</v>
      </c>
      <c r="K15" s="55">
        <v>6</v>
      </c>
      <c r="L15" s="59" t="s">
        <v>848</v>
      </c>
      <c r="M15" s="55">
        <v>36</v>
      </c>
      <c r="N15" s="53" t="s">
        <v>164</v>
      </c>
      <c r="O15" s="55"/>
    </row>
    <row r="16" spans="1:15" s="5" customFormat="1" ht="24.75" customHeight="1">
      <c r="A16" s="52" t="s">
        <v>686</v>
      </c>
      <c r="B16" s="51">
        <v>3</v>
      </c>
      <c r="C16" s="41">
        <v>1</v>
      </c>
      <c r="D16" s="53" t="s">
        <v>849</v>
      </c>
      <c r="E16" s="55">
        <v>11</v>
      </c>
      <c r="F16" s="53"/>
      <c r="G16" s="55"/>
      <c r="H16" s="53" t="s">
        <v>850</v>
      </c>
      <c r="I16" s="55">
        <v>30</v>
      </c>
      <c r="J16" s="53"/>
      <c r="K16" s="55"/>
      <c r="L16" s="59"/>
      <c r="M16" s="55"/>
      <c r="N16" s="53" t="s">
        <v>164</v>
      </c>
      <c r="O16" s="55"/>
    </row>
    <row r="17" spans="1:15" s="5" customFormat="1" ht="24.75" customHeight="1">
      <c r="A17" s="52" t="s">
        <v>689</v>
      </c>
      <c r="B17" s="51">
        <v>3</v>
      </c>
      <c r="C17" s="41">
        <v>2</v>
      </c>
      <c r="D17" s="53" t="s">
        <v>851</v>
      </c>
      <c r="E17" s="55">
        <v>11</v>
      </c>
      <c r="F17" s="53"/>
      <c r="G17" s="55"/>
      <c r="H17" s="53" t="s">
        <v>852</v>
      </c>
      <c r="I17" s="55">
        <v>30</v>
      </c>
      <c r="J17" s="53"/>
      <c r="K17" s="55"/>
      <c r="L17" s="53"/>
      <c r="M17" s="55"/>
      <c r="N17" s="59" t="s">
        <v>853</v>
      </c>
      <c r="O17" s="55">
        <v>46</v>
      </c>
    </row>
    <row r="18" spans="1:15" s="13" customFormat="1" ht="24.75" customHeight="1">
      <c r="A18" s="52" t="s">
        <v>762</v>
      </c>
      <c r="B18" s="51">
        <v>3</v>
      </c>
      <c r="C18" s="41">
        <v>1</v>
      </c>
      <c r="D18" s="53" t="s">
        <v>854</v>
      </c>
      <c r="E18" s="55">
        <v>7</v>
      </c>
      <c r="F18" s="53"/>
      <c r="G18" s="55"/>
      <c r="H18" s="53"/>
      <c r="I18" s="55"/>
      <c r="J18" s="53"/>
      <c r="K18" s="55"/>
      <c r="L18" s="56"/>
      <c r="M18" s="55"/>
      <c r="N18" s="59" t="s">
        <v>855</v>
      </c>
      <c r="O18" s="55">
        <v>17</v>
      </c>
    </row>
    <row r="19" spans="1:15" s="5" customFormat="1" ht="24.75" customHeight="1">
      <c r="A19" s="52" t="s">
        <v>763</v>
      </c>
      <c r="B19" s="51">
        <v>2</v>
      </c>
      <c r="C19" s="41">
        <v>3</v>
      </c>
      <c r="D19" s="53" t="s">
        <v>431</v>
      </c>
      <c r="E19" s="55">
        <v>11</v>
      </c>
      <c r="F19" s="59" t="s">
        <v>856</v>
      </c>
      <c r="G19" s="55">
        <v>23</v>
      </c>
      <c r="H19" s="53"/>
      <c r="I19" s="55"/>
      <c r="J19" s="53"/>
      <c r="K19" s="55"/>
      <c r="L19" s="59" t="s">
        <v>857</v>
      </c>
      <c r="M19" s="55">
        <v>26</v>
      </c>
      <c r="N19" s="59" t="s">
        <v>858</v>
      </c>
      <c r="O19" s="55">
        <v>46</v>
      </c>
    </row>
    <row r="20" spans="1:15" s="5" customFormat="1" ht="24.75" customHeight="1">
      <c r="A20" s="52" t="s">
        <v>764</v>
      </c>
      <c r="B20" s="51">
        <v>2</v>
      </c>
      <c r="C20" s="41">
        <v>2</v>
      </c>
      <c r="D20" s="53" t="s">
        <v>422</v>
      </c>
      <c r="E20" s="55">
        <v>7</v>
      </c>
      <c r="F20" s="53"/>
      <c r="G20" s="55"/>
      <c r="H20" s="53" t="s">
        <v>859</v>
      </c>
      <c r="I20" s="55">
        <v>30</v>
      </c>
      <c r="J20" s="53"/>
      <c r="K20" s="55"/>
      <c r="L20" s="53"/>
      <c r="M20" s="55"/>
      <c r="N20" s="59" t="s">
        <v>860</v>
      </c>
      <c r="O20" s="55">
        <v>17</v>
      </c>
    </row>
    <row r="21" spans="1:15" s="5" customFormat="1" ht="24.75" customHeight="1">
      <c r="A21" s="52" t="s">
        <v>765</v>
      </c>
      <c r="B21" s="51">
        <v>2</v>
      </c>
      <c r="C21" s="41">
        <v>1</v>
      </c>
      <c r="D21" s="53" t="s">
        <v>544</v>
      </c>
      <c r="E21" s="55">
        <v>11</v>
      </c>
      <c r="F21" s="53"/>
      <c r="G21" s="55"/>
      <c r="H21" s="53"/>
      <c r="I21" s="55"/>
      <c r="J21" s="53"/>
      <c r="K21" s="55"/>
      <c r="L21" s="53"/>
      <c r="M21" s="55"/>
      <c r="N21" s="53" t="s">
        <v>164</v>
      </c>
      <c r="O21" s="55"/>
    </row>
    <row r="22" spans="1:15" s="5" customFormat="1" ht="24.75" customHeight="1">
      <c r="A22" s="52" t="s">
        <v>861</v>
      </c>
      <c r="B22" s="51">
        <v>2</v>
      </c>
      <c r="C22" s="41" t="s">
        <v>268</v>
      </c>
      <c r="D22" s="126" t="s">
        <v>862</v>
      </c>
      <c r="E22" s="126"/>
      <c r="F22" s="53"/>
      <c r="G22" s="55"/>
      <c r="H22" s="53"/>
      <c r="I22" s="55"/>
      <c r="J22" s="53"/>
      <c r="K22" s="55"/>
      <c r="L22" s="53"/>
      <c r="M22" s="55"/>
      <c r="N22" s="53"/>
      <c r="O22" s="55"/>
    </row>
    <row r="23" spans="1:15" s="5" customFormat="1" ht="24.75" customHeight="1">
      <c r="A23" s="52" t="s">
        <v>796</v>
      </c>
      <c r="B23" s="51">
        <v>1</v>
      </c>
      <c r="C23" s="41">
        <v>7</v>
      </c>
      <c r="D23" s="53" t="s">
        <v>436</v>
      </c>
      <c r="E23" s="55">
        <v>7</v>
      </c>
      <c r="F23" s="59" t="s">
        <v>863</v>
      </c>
      <c r="G23" s="55">
        <v>23</v>
      </c>
      <c r="H23" s="53"/>
      <c r="I23" s="55"/>
      <c r="J23" s="53" t="s">
        <v>91</v>
      </c>
      <c r="K23" s="55">
        <v>6</v>
      </c>
      <c r="L23" s="59" t="s">
        <v>864</v>
      </c>
      <c r="M23" s="55">
        <v>36</v>
      </c>
      <c r="N23" s="59" t="s">
        <v>865</v>
      </c>
      <c r="O23" s="55">
        <v>10</v>
      </c>
    </row>
    <row r="24" spans="1:15" s="5" customFormat="1" ht="24.75" customHeight="1">
      <c r="A24" s="52" t="s">
        <v>866</v>
      </c>
      <c r="B24" s="51">
        <v>1</v>
      </c>
      <c r="C24" s="41">
        <v>3</v>
      </c>
      <c r="D24" s="53"/>
      <c r="E24" s="55"/>
      <c r="F24" s="59" t="s">
        <v>867</v>
      </c>
      <c r="G24" s="55">
        <v>23</v>
      </c>
      <c r="H24" s="53"/>
      <c r="I24" s="55"/>
      <c r="J24" s="53"/>
      <c r="K24" s="55"/>
      <c r="L24" s="59" t="s">
        <v>868</v>
      </c>
      <c r="M24" s="55">
        <v>26</v>
      </c>
      <c r="N24" s="53" t="s">
        <v>164</v>
      </c>
      <c r="O24" s="55"/>
    </row>
    <row r="25" spans="1:15" s="5" customFormat="1" ht="24.75" customHeight="1">
      <c r="A25" s="52" t="s">
        <v>869</v>
      </c>
      <c r="B25" s="51">
        <v>1</v>
      </c>
      <c r="C25" s="41">
        <v>1</v>
      </c>
      <c r="D25" s="53"/>
      <c r="E25" s="55"/>
      <c r="F25" s="53"/>
      <c r="G25" s="55"/>
      <c r="H25" s="53"/>
      <c r="I25" s="55"/>
      <c r="J25" s="53"/>
      <c r="K25" s="55"/>
      <c r="L25" s="53"/>
      <c r="M25" s="55"/>
      <c r="N25" s="59" t="s">
        <v>870</v>
      </c>
      <c r="O25" s="55">
        <v>19</v>
      </c>
    </row>
    <row r="26" spans="1:15" s="5" customFormat="1" ht="24.75" customHeight="1">
      <c r="A26" s="52" t="s">
        <v>871</v>
      </c>
      <c r="B26" s="51">
        <v>1</v>
      </c>
      <c r="C26" s="41" t="s">
        <v>35</v>
      </c>
      <c r="D26" s="126" t="s">
        <v>872</v>
      </c>
      <c r="E26" s="126"/>
      <c r="F26" s="53"/>
      <c r="G26" s="55"/>
      <c r="H26" s="53"/>
      <c r="I26" s="55"/>
      <c r="J26" s="53"/>
      <c r="K26" s="55"/>
      <c r="L26" s="53"/>
      <c r="M26" s="55"/>
      <c r="N26" s="53" t="s">
        <v>164</v>
      </c>
      <c r="O26" s="55"/>
    </row>
    <row r="27" spans="1:15" s="5" customFormat="1" ht="24.75" customHeight="1">
      <c r="A27" s="52" t="s">
        <v>873</v>
      </c>
      <c r="B27" s="51">
        <v>1</v>
      </c>
      <c r="C27" s="41" t="s">
        <v>35</v>
      </c>
      <c r="D27" s="53"/>
      <c r="E27" s="55"/>
      <c r="F27" s="53"/>
      <c r="G27" s="55"/>
      <c r="H27" s="53"/>
      <c r="I27" s="55"/>
      <c r="J27" s="53"/>
      <c r="K27" s="55"/>
      <c r="L27" s="53"/>
      <c r="M27" s="55"/>
      <c r="N27" s="59" t="s">
        <v>874</v>
      </c>
      <c r="O27" s="55">
        <v>19</v>
      </c>
    </row>
    <row r="28" spans="1:15" s="5" customFormat="1" ht="24.75" customHeight="1">
      <c r="A28" s="52" t="s">
        <v>875</v>
      </c>
      <c r="B28" s="51">
        <v>1</v>
      </c>
      <c r="C28" s="41" t="s">
        <v>35</v>
      </c>
      <c r="D28" s="126" t="s">
        <v>872</v>
      </c>
      <c r="E28" s="126"/>
      <c r="F28" s="53"/>
      <c r="G28" s="55"/>
      <c r="H28" s="53"/>
      <c r="I28" s="55"/>
      <c r="J28" s="53"/>
      <c r="K28" s="55"/>
      <c r="L28" s="53"/>
      <c r="M28" s="55"/>
      <c r="N28" s="53"/>
      <c r="O28" s="55"/>
    </row>
    <row r="29" spans="1:14" s="5" customFormat="1" ht="24.75" customHeight="1">
      <c r="A29" s="42"/>
      <c r="B29" s="43"/>
      <c r="C29" s="4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5" s="5" customFormat="1" ht="30" customHeight="1">
      <c r="A30" s="34" t="s">
        <v>82</v>
      </c>
      <c r="B30" s="35"/>
      <c r="C30" s="35"/>
      <c r="D30" s="132" t="str">
        <f>$D$2</f>
        <v>第42回四大学
ﾌｨｷﾞｭｱｽｹｰﾄ定期戦</v>
      </c>
      <c r="E30" s="132"/>
      <c r="F30" s="132" t="str">
        <f>$F$2</f>
        <v>第1回　西日本学生
ﾌｨｷﾞｭｱｽｹｰﾄ選手権大会</v>
      </c>
      <c r="G30" s="132"/>
      <c r="H30" s="132" t="str">
        <f>$H$2</f>
        <v>第56回　関西学生
氷上競技選手権大会</v>
      </c>
      <c r="I30" s="132"/>
      <c r="J30" s="132" t="str">
        <f>$J$2</f>
        <v>第54回　同志社対関西学院
大学アイススケート定期戦</v>
      </c>
      <c r="K30" s="132"/>
      <c r="L30" s="132" t="str">
        <f>$L$2</f>
        <v>第80回　日本学生
氷上競技選手権大会</v>
      </c>
      <c r="M30" s="132"/>
      <c r="N30" s="133" t="str">
        <f>$N$2</f>
        <v>第7回関西学生フィギュア
スケート競技大会</v>
      </c>
      <c r="O30" s="133"/>
    </row>
    <row r="31" spans="1:15" s="8" customFormat="1" ht="24.75" customHeight="1">
      <c r="A31" s="134" t="s">
        <v>83</v>
      </c>
      <c r="B31" s="134"/>
      <c r="C31" s="134"/>
      <c r="D31" s="68" t="s">
        <v>9</v>
      </c>
      <c r="E31" s="69" t="s">
        <v>84</v>
      </c>
      <c r="F31" s="68" t="s">
        <v>9</v>
      </c>
      <c r="G31" s="69" t="s">
        <v>84</v>
      </c>
      <c r="H31" s="68" t="s">
        <v>9</v>
      </c>
      <c r="I31" s="69" t="s">
        <v>84</v>
      </c>
      <c r="J31" s="68" t="s">
        <v>9</v>
      </c>
      <c r="K31" s="69" t="s">
        <v>84</v>
      </c>
      <c r="L31" s="68" t="s">
        <v>9</v>
      </c>
      <c r="M31" s="69" t="s">
        <v>84</v>
      </c>
      <c r="N31" s="68" t="s">
        <v>9</v>
      </c>
      <c r="O31" s="69" t="s">
        <v>84</v>
      </c>
    </row>
    <row r="32" spans="1:15" s="5" customFormat="1" ht="24.75" customHeight="1">
      <c r="A32" s="108" t="s">
        <v>85</v>
      </c>
      <c r="B32" s="108"/>
      <c r="C32" s="108"/>
      <c r="D32" s="113" t="s">
        <v>876</v>
      </c>
      <c r="E32" s="113"/>
      <c r="F32" s="44">
        <v>2</v>
      </c>
      <c r="G32" s="30">
        <v>6</v>
      </c>
      <c r="H32" s="44">
        <v>5</v>
      </c>
      <c r="I32" s="30">
        <v>9</v>
      </c>
      <c r="J32" s="123">
        <v>1</v>
      </c>
      <c r="K32" s="123"/>
      <c r="L32" s="44">
        <v>5</v>
      </c>
      <c r="M32" s="30">
        <v>14</v>
      </c>
      <c r="N32" s="137" t="s">
        <v>142</v>
      </c>
      <c r="O32" s="137"/>
    </row>
    <row r="33" spans="1:15" s="5" customFormat="1" ht="24.75" customHeight="1">
      <c r="A33" s="108" t="s">
        <v>88</v>
      </c>
      <c r="B33" s="108"/>
      <c r="C33" s="108"/>
      <c r="D33" s="113"/>
      <c r="E33" s="113"/>
      <c r="F33" s="44" t="s">
        <v>550</v>
      </c>
      <c r="G33" s="30"/>
      <c r="H33" s="44">
        <v>8</v>
      </c>
      <c r="I33" s="30">
        <v>11</v>
      </c>
      <c r="J33" s="123"/>
      <c r="K33" s="123"/>
      <c r="L33" s="44"/>
      <c r="M33" s="30"/>
      <c r="N33" s="137"/>
      <c r="O33" s="137"/>
    </row>
    <row r="34" spans="1:15" s="5" customFormat="1" ht="24.75" customHeight="1">
      <c r="A34" s="108" t="s">
        <v>877</v>
      </c>
      <c r="B34" s="108"/>
      <c r="C34" s="108"/>
      <c r="D34" s="113"/>
      <c r="E34" s="113"/>
      <c r="F34" s="44"/>
      <c r="G34" s="30"/>
      <c r="H34" s="44" t="s">
        <v>550</v>
      </c>
      <c r="I34" s="30" t="s">
        <v>550</v>
      </c>
      <c r="J34" s="123"/>
      <c r="K34" s="123"/>
      <c r="L34" s="44"/>
      <c r="M34" s="30"/>
      <c r="N34" s="137"/>
      <c r="O34" s="137"/>
    </row>
    <row r="35" spans="1:15" s="5" customFormat="1" ht="24.75" customHeight="1">
      <c r="A35" s="108" t="s">
        <v>144</v>
      </c>
      <c r="B35" s="108"/>
      <c r="C35" s="108"/>
      <c r="D35" s="44">
        <v>3</v>
      </c>
      <c r="E35" s="30">
        <v>4</v>
      </c>
      <c r="F35" s="44"/>
      <c r="G35" s="30"/>
      <c r="H35" s="44">
        <v>7</v>
      </c>
      <c r="I35" s="30">
        <v>11</v>
      </c>
      <c r="J35" s="123"/>
      <c r="K35" s="123"/>
      <c r="L35" s="44"/>
      <c r="M35" s="30"/>
      <c r="N35" s="137"/>
      <c r="O35" s="137"/>
    </row>
    <row r="36" spans="1:14" s="5" customFormat="1" ht="24.75" customHeight="1">
      <c r="A36" s="42"/>
      <c r="B36" s="43"/>
      <c r="C36" s="4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5" customFormat="1" ht="24.75" customHeight="1">
      <c r="A37" s="42"/>
      <c r="B37" s="43"/>
      <c r="C37" s="4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5" s="5" customFormat="1" ht="30" customHeight="1">
      <c r="A38" s="34" t="s">
        <v>90</v>
      </c>
      <c r="B38" s="35"/>
      <c r="C38" s="35"/>
      <c r="D38" s="132" t="str">
        <f>$D$2</f>
        <v>第42回四大学
ﾌｨｷﾞｭｱｽｹｰﾄ定期戦</v>
      </c>
      <c r="E38" s="132"/>
      <c r="F38" s="132" t="str">
        <f>$F$2</f>
        <v>第1回　西日本学生
ﾌｨｷﾞｭｱｽｹｰﾄ選手権大会</v>
      </c>
      <c r="G38" s="132"/>
      <c r="H38" s="132" t="str">
        <f>$H$2</f>
        <v>第56回　関西学生
氷上競技選手権大会</v>
      </c>
      <c r="I38" s="132"/>
      <c r="J38" s="132" t="str">
        <f>$J$2</f>
        <v>第54回　同志社対関西学院
大学アイススケート定期戦</v>
      </c>
      <c r="K38" s="132"/>
      <c r="L38" s="132" t="str">
        <f>$L$2</f>
        <v>第80回　日本学生
氷上競技選手権大会</v>
      </c>
      <c r="M38" s="132"/>
      <c r="N38" s="133" t="str">
        <f>$N$2</f>
        <v>第7回関西学生フィギュア
スケート競技大会</v>
      </c>
      <c r="O38" s="133"/>
    </row>
    <row r="39" spans="1:15" s="8" customFormat="1" ht="24.75" customHeight="1">
      <c r="A39" s="134" t="s">
        <v>83</v>
      </c>
      <c r="B39" s="134"/>
      <c r="C39" s="134"/>
      <c r="D39" s="68" t="s">
        <v>9</v>
      </c>
      <c r="E39" s="69" t="s">
        <v>84</v>
      </c>
      <c r="F39" s="68" t="s">
        <v>9</v>
      </c>
      <c r="G39" s="69" t="s">
        <v>84</v>
      </c>
      <c r="H39" s="68" t="s">
        <v>9</v>
      </c>
      <c r="I39" s="69" t="s">
        <v>84</v>
      </c>
      <c r="J39" s="68" t="s">
        <v>9</v>
      </c>
      <c r="K39" s="69" t="s">
        <v>84</v>
      </c>
      <c r="L39" s="68" t="s">
        <v>9</v>
      </c>
      <c r="M39" s="69" t="s">
        <v>84</v>
      </c>
      <c r="N39" s="68" t="s">
        <v>9</v>
      </c>
      <c r="O39" s="69" t="s">
        <v>84</v>
      </c>
    </row>
    <row r="40" spans="1:15" s="13" customFormat="1" ht="24.75" customHeight="1">
      <c r="A40" s="108" t="s">
        <v>85</v>
      </c>
      <c r="B40" s="108"/>
      <c r="C40" s="108"/>
      <c r="D40" s="113" t="s">
        <v>878</v>
      </c>
      <c r="E40" s="113"/>
      <c r="F40" s="44">
        <v>3</v>
      </c>
      <c r="G40" s="30">
        <v>14</v>
      </c>
      <c r="H40" s="44">
        <v>2</v>
      </c>
      <c r="I40" s="30">
        <v>11</v>
      </c>
      <c r="J40" s="123">
        <v>1</v>
      </c>
      <c r="K40" s="123"/>
      <c r="L40" s="44">
        <v>7</v>
      </c>
      <c r="M40" s="30">
        <v>22</v>
      </c>
      <c r="N40" s="137" t="s">
        <v>142</v>
      </c>
      <c r="O40" s="137"/>
    </row>
    <row r="41" spans="1:15" s="5" customFormat="1" ht="24.75" customHeight="1">
      <c r="A41" s="108" t="s">
        <v>88</v>
      </c>
      <c r="B41" s="108"/>
      <c r="C41" s="108"/>
      <c r="D41" s="113"/>
      <c r="E41" s="113"/>
      <c r="F41" s="44"/>
      <c r="G41" s="30"/>
      <c r="H41" s="44">
        <v>7</v>
      </c>
      <c r="I41" s="30">
        <v>16</v>
      </c>
      <c r="J41" s="123"/>
      <c r="K41" s="123"/>
      <c r="L41" s="44"/>
      <c r="M41" s="30"/>
      <c r="N41" s="137"/>
      <c r="O41" s="137"/>
    </row>
    <row r="42" spans="1:15" s="5" customFormat="1" ht="24.75" customHeight="1">
      <c r="A42" s="108" t="s">
        <v>877</v>
      </c>
      <c r="B42" s="108"/>
      <c r="C42" s="108"/>
      <c r="D42" s="113"/>
      <c r="E42" s="113"/>
      <c r="F42" s="44"/>
      <c r="G42" s="30"/>
      <c r="H42" s="44" t="s">
        <v>550</v>
      </c>
      <c r="I42" s="30" t="s">
        <v>550</v>
      </c>
      <c r="J42" s="123"/>
      <c r="K42" s="123"/>
      <c r="L42" s="44">
        <v>2</v>
      </c>
      <c r="M42" s="30">
        <v>21</v>
      </c>
      <c r="N42" s="137"/>
      <c r="O42" s="137"/>
    </row>
    <row r="43" spans="1:15" s="5" customFormat="1" ht="24.75" customHeight="1">
      <c r="A43" s="108" t="s">
        <v>144</v>
      </c>
      <c r="B43" s="108"/>
      <c r="C43" s="108"/>
      <c r="D43" s="44">
        <v>1</v>
      </c>
      <c r="E43" s="30">
        <v>4</v>
      </c>
      <c r="F43" s="44"/>
      <c r="G43" s="30"/>
      <c r="H43" s="44">
        <v>2</v>
      </c>
      <c r="I43" s="30">
        <v>18</v>
      </c>
      <c r="J43" s="123"/>
      <c r="K43" s="123"/>
      <c r="L43" s="44"/>
      <c r="M43" s="70"/>
      <c r="N43" s="137"/>
      <c r="O43" s="137"/>
    </row>
    <row r="44" spans="1:14" s="5" customFormat="1" ht="24.75" customHeight="1">
      <c r="A44" s="42"/>
      <c r="B44" s="43"/>
      <c r="C44" s="4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5" customFormat="1" ht="24.75" customHeight="1">
      <c r="A45" s="42"/>
      <c r="B45" s="43"/>
      <c r="C45" s="4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5" s="5" customFormat="1" ht="30" customHeight="1">
      <c r="A46" s="34" t="s">
        <v>145</v>
      </c>
      <c r="B46" s="35"/>
      <c r="C46" s="35"/>
      <c r="D46" s="132" t="str">
        <f>$D$2</f>
        <v>第42回四大学
ﾌｨｷﾞｭｱｽｹｰﾄ定期戦</v>
      </c>
      <c r="E46" s="132"/>
      <c r="F46" s="132" t="str">
        <f>$F$2</f>
        <v>第1回　西日本学生
ﾌｨｷﾞｭｱｽｹｰﾄ選手権大会</v>
      </c>
      <c r="G46" s="132"/>
      <c r="H46" s="132" t="str">
        <f>$H$2</f>
        <v>第56回　関西学生
氷上競技選手権大会</v>
      </c>
      <c r="I46" s="132"/>
      <c r="J46" s="132" t="str">
        <f>$J$2</f>
        <v>第54回　同志社対関西学院
大学アイススケート定期戦</v>
      </c>
      <c r="K46" s="132"/>
      <c r="L46" s="132" t="str">
        <f>$L$2</f>
        <v>第80回　日本学生
氷上競技選手権大会</v>
      </c>
      <c r="M46" s="132"/>
      <c r="N46" s="133" t="str">
        <f>$N$2</f>
        <v>第7回関西学生フィギュア
スケート競技大会</v>
      </c>
      <c r="O46" s="133"/>
    </row>
    <row r="47" spans="1:15" s="8" customFormat="1" ht="24.75" customHeight="1">
      <c r="A47" s="134" t="s">
        <v>83</v>
      </c>
      <c r="B47" s="134"/>
      <c r="C47" s="134"/>
      <c r="D47" s="68" t="s">
        <v>9</v>
      </c>
      <c r="E47" s="69" t="s">
        <v>84</v>
      </c>
      <c r="F47" s="68" t="s">
        <v>9</v>
      </c>
      <c r="G47" s="69" t="s">
        <v>84</v>
      </c>
      <c r="H47" s="68" t="s">
        <v>9</v>
      </c>
      <c r="I47" s="69" t="s">
        <v>84</v>
      </c>
      <c r="J47" s="68" t="s">
        <v>9</v>
      </c>
      <c r="K47" s="69" t="s">
        <v>84</v>
      </c>
      <c r="L47" s="68" t="s">
        <v>9</v>
      </c>
      <c r="M47" s="69" t="s">
        <v>84</v>
      </c>
      <c r="N47" s="68" t="s">
        <v>9</v>
      </c>
      <c r="O47" s="69" t="s">
        <v>84</v>
      </c>
    </row>
    <row r="48" spans="1:15" s="13" customFormat="1" ht="24.75" customHeight="1">
      <c r="A48" s="115" t="s">
        <v>145</v>
      </c>
      <c r="B48" s="115"/>
      <c r="C48" s="115"/>
      <c r="D48" s="113" t="s">
        <v>879</v>
      </c>
      <c r="E48" s="113"/>
      <c r="F48" s="113" t="s">
        <v>142</v>
      </c>
      <c r="G48" s="113"/>
      <c r="H48" s="113" t="s">
        <v>142</v>
      </c>
      <c r="I48" s="113"/>
      <c r="J48" s="123">
        <v>1</v>
      </c>
      <c r="K48" s="123"/>
      <c r="L48" s="113" t="s">
        <v>142</v>
      </c>
      <c r="M48" s="113"/>
      <c r="N48" s="137" t="s">
        <v>142</v>
      </c>
      <c r="O48" s="137"/>
    </row>
    <row r="49" spans="1:15" s="5" customFormat="1" ht="24.75" customHeight="1">
      <c r="A49" s="115"/>
      <c r="B49" s="115"/>
      <c r="C49" s="115"/>
      <c r="D49" s="113"/>
      <c r="E49" s="113"/>
      <c r="F49" s="113"/>
      <c r="G49" s="113"/>
      <c r="H49" s="113"/>
      <c r="I49" s="113"/>
      <c r="J49" s="123"/>
      <c r="K49" s="123"/>
      <c r="L49" s="113"/>
      <c r="M49" s="113"/>
      <c r="N49" s="137"/>
      <c r="O49" s="137"/>
    </row>
    <row r="50" spans="1:15" s="13" customFormat="1" ht="24.75" customHeight="1">
      <c r="A50" s="115"/>
      <c r="B50" s="115"/>
      <c r="C50" s="115"/>
      <c r="D50" s="44">
        <v>1</v>
      </c>
      <c r="E50" s="30">
        <v>4</v>
      </c>
      <c r="F50" s="113"/>
      <c r="G50" s="113"/>
      <c r="H50" s="113"/>
      <c r="I50" s="113"/>
      <c r="J50" s="123"/>
      <c r="K50" s="123"/>
      <c r="L50" s="113"/>
      <c r="M50" s="113"/>
      <c r="N50" s="137"/>
      <c r="O50" s="137"/>
    </row>
    <row r="51" spans="1:15" s="5" customFormat="1" ht="37.5" customHeight="1">
      <c r="A51" s="42"/>
      <c r="B51" s="43"/>
      <c r="C51" s="4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5" customFormat="1" ht="28.5" customHeight="1">
      <c r="A52" s="42"/>
      <c r="B52" s="43"/>
      <c r="C52" s="4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5" customFormat="1" ht="35.25" customHeight="1">
      <c r="A53" s="65" t="s">
        <v>460</v>
      </c>
      <c r="B53" s="43"/>
      <c r="C53" s="43"/>
      <c r="D53" s="120" t="s">
        <v>880</v>
      </c>
      <c r="E53" s="120"/>
      <c r="F53" s="120" t="s">
        <v>1244</v>
      </c>
      <c r="G53" s="120"/>
      <c r="H53" s="120" t="s">
        <v>881</v>
      </c>
      <c r="I53" s="120"/>
      <c r="J53" s="120" t="s">
        <v>882</v>
      </c>
      <c r="K53" s="120"/>
      <c r="L53" s="120" t="s">
        <v>883</v>
      </c>
      <c r="M53" s="120"/>
      <c r="N53" s="120" t="s">
        <v>1246</v>
      </c>
      <c r="O53" s="120"/>
    </row>
    <row r="54" spans="1:15" s="5" customFormat="1" ht="30" customHeight="1">
      <c r="A54" s="34" t="s">
        <v>0</v>
      </c>
      <c r="B54" s="35"/>
      <c r="C54" s="35"/>
      <c r="D54" s="132" t="s">
        <v>884</v>
      </c>
      <c r="E54" s="132"/>
      <c r="F54" s="132" t="s">
        <v>885</v>
      </c>
      <c r="G54" s="132"/>
      <c r="H54" s="132" t="s">
        <v>886</v>
      </c>
      <c r="I54" s="132"/>
      <c r="J54" s="132" t="s">
        <v>778</v>
      </c>
      <c r="K54" s="132"/>
      <c r="L54" s="132" t="s">
        <v>887</v>
      </c>
      <c r="M54" s="132"/>
      <c r="N54" s="132" t="s">
        <v>888</v>
      </c>
      <c r="O54" s="132"/>
    </row>
    <row r="55" spans="1:15" s="8" customFormat="1" ht="24.75" customHeight="1">
      <c r="A55" s="67" t="s">
        <v>6</v>
      </c>
      <c r="B55" s="67" t="s">
        <v>7</v>
      </c>
      <c r="C55" s="67" t="s">
        <v>8</v>
      </c>
      <c r="D55" s="68" t="s">
        <v>9</v>
      </c>
      <c r="E55" s="69" t="s">
        <v>10</v>
      </c>
      <c r="F55" s="68" t="s">
        <v>9</v>
      </c>
      <c r="G55" s="69" t="s">
        <v>10</v>
      </c>
      <c r="H55" s="68" t="s">
        <v>9</v>
      </c>
      <c r="I55" s="69" t="s">
        <v>10</v>
      </c>
      <c r="J55" s="68" t="s">
        <v>9</v>
      </c>
      <c r="K55" s="69" t="s">
        <v>10</v>
      </c>
      <c r="L55" s="68" t="s">
        <v>9</v>
      </c>
      <c r="M55" s="69" t="s">
        <v>10</v>
      </c>
      <c r="N55" s="68" t="s">
        <v>9</v>
      </c>
      <c r="O55" s="69" t="s">
        <v>10</v>
      </c>
    </row>
    <row r="56" spans="1:15" s="5" customFormat="1" ht="24.75" customHeight="1">
      <c r="A56" s="52" t="str">
        <f aca="true" t="shared" si="0" ref="A56:C61">IF(A4=0,"",A4)</f>
        <v>北垣 達矢</v>
      </c>
      <c r="B56" s="51">
        <f t="shared" si="0"/>
        <v>4</v>
      </c>
      <c r="C56" s="41">
        <f t="shared" si="0"/>
        <v>7</v>
      </c>
      <c r="D56" s="59" t="s">
        <v>889</v>
      </c>
      <c r="E56" s="55">
        <v>6</v>
      </c>
      <c r="F56" s="59" t="s">
        <v>890</v>
      </c>
      <c r="G56" s="55">
        <v>9</v>
      </c>
      <c r="H56" s="59" t="s">
        <v>891</v>
      </c>
      <c r="I56" s="55">
        <v>24</v>
      </c>
      <c r="J56" s="59"/>
      <c r="K56" s="29"/>
      <c r="L56" s="59"/>
      <c r="M56" s="29"/>
      <c r="N56" s="59" t="s">
        <v>892</v>
      </c>
      <c r="O56" s="55">
        <v>32</v>
      </c>
    </row>
    <row r="57" spans="1:15" s="5" customFormat="1" ht="24.75" customHeight="1">
      <c r="A57" s="52" t="str">
        <f t="shared" si="0"/>
        <v>多田　亮介</v>
      </c>
      <c r="B57" s="51">
        <f t="shared" si="0"/>
        <v>2</v>
      </c>
      <c r="C57" s="41">
        <f t="shared" si="0"/>
        <v>3</v>
      </c>
      <c r="D57" s="53"/>
      <c r="E57" s="55"/>
      <c r="F57" s="53"/>
      <c r="G57" s="55"/>
      <c r="H57" s="53"/>
      <c r="I57" s="55"/>
      <c r="J57" s="53"/>
      <c r="K57" s="29"/>
      <c r="L57" s="53"/>
      <c r="M57" s="55"/>
      <c r="N57" s="53"/>
      <c r="O57" s="55"/>
    </row>
    <row r="58" spans="1:15" s="5" customFormat="1" ht="24.75" customHeight="1">
      <c r="A58" s="52" t="str">
        <f t="shared" si="0"/>
        <v>折田　亮</v>
      </c>
      <c r="B58" s="51">
        <f t="shared" si="0"/>
        <v>2</v>
      </c>
      <c r="C58" s="41">
        <f t="shared" si="0"/>
        <v>3</v>
      </c>
      <c r="D58" s="53"/>
      <c r="E58" s="55"/>
      <c r="F58" s="53"/>
      <c r="G58" s="55"/>
      <c r="H58" s="53"/>
      <c r="I58" s="55"/>
      <c r="J58" s="53"/>
      <c r="K58" s="29"/>
      <c r="L58" s="53"/>
      <c r="M58" s="55"/>
      <c r="N58" s="53"/>
      <c r="O58" s="55"/>
    </row>
    <row r="59" spans="1:15" s="5" customFormat="1" ht="24.75" customHeight="1">
      <c r="A59" s="52" t="str">
        <f t="shared" si="0"/>
        <v>兒嶋　希望</v>
      </c>
      <c r="B59" s="51">
        <f t="shared" si="0"/>
        <v>2</v>
      </c>
      <c r="C59" s="41">
        <f t="shared" si="0"/>
        <v>1</v>
      </c>
      <c r="D59" s="53"/>
      <c r="E59" s="55"/>
      <c r="F59" s="53"/>
      <c r="G59" s="55"/>
      <c r="H59" s="53"/>
      <c r="I59" s="55"/>
      <c r="J59" s="53"/>
      <c r="K59" s="29"/>
      <c r="L59" s="53"/>
      <c r="M59" s="55"/>
      <c r="N59" s="53"/>
      <c r="O59" s="55"/>
    </row>
    <row r="60" spans="1:15" s="5" customFormat="1" ht="24.75" customHeight="1">
      <c r="A60" s="52" t="str">
        <f t="shared" si="0"/>
        <v>大槻　恭頌</v>
      </c>
      <c r="B60" s="51">
        <f t="shared" si="0"/>
        <v>1</v>
      </c>
      <c r="C60" s="41">
        <f t="shared" si="0"/>
        <v>1</v>
      </c>
      <c r="D60" s="53"/>
      <c r="E60" s="55"/>
      <c r="F60" s="53"/>
      <c r="G60" s="55"/>
      <c r="H60" s="53"/>
      <c r="I60" s="55"/>
      <c r="J60" s="53"/>
      <c r="K60" s="29"/>
      <c r="L60" s="53"/>
      <c r="M60" s="55"/>
      <c r="N60" s="53"/>
      <c r="O60" s="55"/>
    </row>
    <row r="61" spans="1:15" s="5" customFormat="1" ht="24.75" customHeight="1">
      <c r="A61" s="52" t="str">
        <f t="shared" si="0"/>
        <v>山中　俊毅</v>
      </c>
      <c r="B61" s="51">
        <f t="shared" si="0"/>
        <v>1</v>
      </c>
      <c r="C61" s="41">
        <f t="shared" si="0"/>
        <v>1</v>
      </c>
      <c r="D61" s="53"/>
      <c r="E61" s="55"/>
      <c r="F61" s="53"/>
      <c r="G61" s="55"/>
      <c r="H61" s="53"/>
      <c r="I61" s="29"/>
      <c r="J61" s="53"/>
      <c r="K61" s="29"/>
      <c r="L61" s="53"/>
      <c r="M61" s="55"/>
      <c r="N61" s="59"/>
      <c r="O61" s="55"/>
    </row>
    <row r="62" spans="4:15" ht="8.25" customHeight="1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5" customFormat="1" ht="30" customHeight="1">
      <c r="A63" s="34" t="s">
        <v>41</v>
      </c>
      <c r="B63" s="35"/>
      <c r="C63" s="35"/>
      <c r="D63" s="132" t="str">
        <f>$D$54</f>
        <v>2007年　近畿
ﾌｨｷﾞｭｱｽｹｰﾄ選手権大会</v>
      </c>
      <c r="E63" s="132"/>
      <c r="F63" s="132" t="str">
        <f>$F$54</f>
        <v>第33回　西日本
ﾌｨｷﾞｭｱｽｹｰﾄ選手権大会</v>
      </c>
      <c r="G63" s="132"/>
      <c r="H63" s="132" t="str">
        <f>$H$54</f>
        <v>第76回　全日本ﾌｨｷﾞｭｱ
ｽｹｰﾄ選手権大会</v>
      </c>
      <c r="I63" s="132"/>
      <c r="J63" s="132" t="str">
        <f>$J$54</f>
        <v>京都府国体選手
選考会</v>
      </c>
      <c r="K63" s="132"/>
      <c r="L63" s="132" t="str">
        <f>$L$54</f>
        <v>第63回　国民体育大会
冬季大会スケート競技会 予選</v>
      </c>
      <c r="M63" s="132"/>
      <c r="N63" s="132" t="str">
        <f>$N$54</f>
        <v>第63回　国民体育大会
冬季大会スケート競技会</v>
      </c>
      <c r="O63" s="132"/>
    </row>
    <row r="64" spans="1:15" s="8" customFormat="1" ht="24.75" customHeight="1">
      <c r="A64" s="67" t="s">
        <v>6</v>
      </c>
      <c r="B64" s="67" t="s">
        <v>7</v>
      </c>
      <c r="C64" s="67" t="s">
        <v>8</v>
      </c>
      <c r="D64" s="68" t="s">
        <v>9</v>
      </c>
      <c r="E64" s="69" t="s">
        <v>10</v>
      </c>
      <c r="F64" s="68" t="s">
        <v>9</v>
      </c>
      <c r="G64" s="69" t="s">
        <v>10</v>
      </c>
      <c r="H64" s="68" t="s">
        <v>9</v>
      </c>
      <c r="I64" s="68" t="s">
        <v>9</v>
      </c>
      <c r="J64" s="68" t="s">
        <v>9</v>
      </c>
      <c r="K64" s="69" t="s">
        <v>10</v>
      </c>
      <c r="L64" s="68" t="s">
        <v>9</v>
      </c>
      <c r="M64" s="69" t="s">
        <v>10</v>
      </c>
      <c r="N64" s="68" t="s">
        <v>9</v>
      </c>
      <c r="O64" s="69" t="s">
        <v>10</v>
      </c>
    </row>
    <row r="65" spans="1:15" s="5" customFormat="1" ht="24.75" customHeight="1">
      <c r="A65" s="52" t="str">
        <f aca="true" t="shared" si="1" ref="A65:C80">IF(A13=0,"",A13)</f>
        <v>佐々木 みなみ</v>
      </c>
      <c r="B65" s="51">
        <f t="shared" si="1"/>
        <v>4</v>
      </c>
      <c r="C65" s="41">
        <f t="shared" si="1"/>
        <v>7</v>
      </c>
      <c r="D65" s="59" t="s">
        <v>893</v>
      </c>
      <c r="E65" s="55">
        <v>16</v>
      </c>
      <c r="F65" s="59" t="s">
        <v>894</v>
      </c>
      <c r="G65" s="55">
        <v>28</v>
      </c>
      <c r="H65" s="59"/>
      <c r="I65" s="55"/>
      <c r="J65" s="59"/>
      <c r="K65" s="29"/>
      <c r="L65" s="59" t="s">
        <v>895</v>
      </c>
      <c r="M65" s="29">
        <v>22</v>
      </c>
      <c r="N65" s="59" t="s">
        <v>896</v>
      </c>
      <c r="O65" s="55">
        <v>32</v>
      </c>
    </row>
    <row r="66" spans="1:15" s="5" customFormat="1" ht="24.75" customHeight="1">
      <c r="A66" s="52" t="str">
        <f t="shared" si="1"/>
        <v>萩原　渚</v>
      </c>
      <c r="B66" s="51">
        <f t="shared" si="1"/>
        <v>4</v>
      </c>
      <c r="C66" s="41">
        <f t="shared" si="1"/>
        <v>1</v>
      </c>
      <c r="D66" s="57"/>
      <c r="E66" s="55"/>
      <c r="F66" s="58"/>
      <c r="G66" s="55"/>
      <c r="H66" s="53"/>
      <c r="I66" s="55"/>
      <c r="J66" s="53"/>
      <c r="K66" s="29"/>
      <c r="L66" s="53"/>
      <c r="M66" s="29"/>
      <c r="N66" s="53"/>
      <c r="O66" s="55"/>
    </row>
    <row r="67" spans="1:15" s="5" customFormat="1" ht="24.75" customHeight="1">
      <c r="A67" s="52" t="str">
        <f t="shared" si="1"/>
        <v>小林　亜美</v>
      </c>
      <c r="B67" s="51">
        <f t="shared" si="1"/>
        <v>3</v>
      </c>
      <c r="C67" s="41">
        <f t="shared" si="1"/>
        <v>7</v>
      </c>
      <c r="D67" s="59" t="s">
        <v>897</v>
      </c>
      <c r="E67" s="55">
        <v>16</v>
      </c>
      <c r="F67" s="59" t="s">
        <v>898</v>
      </c>
      <c r="G67" s="55">
        <v>28</v>
      </c>
      <c r="H67" s="59" t="s">
        <v>899</v>
      </c>
      <c r="I67" s="55">
        <v>30</v>
      </c>
      <c r="J67" s="59" t="s">
        <v>900</v>
      </c>
      <c r="K67" s="55">
        <v>3</v>
      </c>
      <c r="L67" s="59"/>
      <c r="M67" s="29"/>
      <c r="N67" s="59" t="s">
        <v>901</v>
      </c>
      <c r="O67" s="55">
        <v>32</v>
      </c>
    </row>
    <row r="68" spans="1:15" s="5" customFormat="1" ht="24.75" customHeight="1">
      <c r="A68" s="52" t="str">
        <f t="shared" si="1"/>
        <v>久保　美佳</v>
      </c>
      <c r="B68" s="51">
        <f t="shared" si="1"/>
        <v>3</v>
      </c>
      <c r="C68" s="41">
        <f t="shared" si="1"/>
        <v>1</v>
      </c>
      <c r="D68" s="59"/>
      <c r="E68" s="55"/>
      <c r="F68" s="59"/>
      <c r="G68" s="55"/>
      <c r="H68" s="53"/>
      <c r="I68" s="55"/>
      <c r="J68" s="59"/>
      <c r="K68" s="55"/>
      <c r="L68" s="59"/>
      <c r="M68" s="29"/>
      <c r="N68" s="59"/>
      <c r="O68" s="55"/>
    </row>
    <row r="69" spans="1:15" s="5" customFormat="1" ht="24.75" customHeight="1">
      <c r="A69" s="52" t="str">
        <f t="shared" si="1"/>
        <v>斎藤　枝里子</v>
      </c>
      <c r="B69" s="51">
        <f t="shared" si="1"/>
        <v>3</v>
      </c>
      <c r="C69" s="41">
        <f t="shared" si="1"/>
        <v>2</v>
      </c>
      <c r="D69" s="53"/>
      <c r="E69" s="55"/>
      <c r="F69" s="53"/>
      <c r="G69" s="55"/>
      <c r="H69" s="53"/>
      <c r="I69" s="55"/>
      <c r="J69" s="53"/>
      <c r="K69" s="29"/>
      <c r="L69" s="53"/>
      <c r="M69" s="55"/>
      <c r="N69" s="53"/>
      <c r="O69" s="55"/>
    </row>
    <row r="70" spans="1:15" s="13" customFormat="1" ht="24.75" customHeight="1">
      <c r="A70" s="52" t="str">
        <f t="shared" si="1"/>
        <v>高木　智子</v>
      </c>
      <c r="B70" s="51">
        <f t="shared" si="1"/>
        <v>3</v>
      </c>
      <c r="C70" s="41">
        <f t="shared" si="1"/>
        <v>1</v>
      </c>
      <c r="D70" s="59"/>
      <c r="E70" s="55"/>
      <c r="F70" s="58"/>
      <c r="G70" s="55"/>
      <c r="H70" s="53"/>
      <c r="I70" s="55"/>
      <c r="J70" s="53"/>
      <c r="K70" s="29"/>
      <c r="L70" s="53"/>
      <c r="M70" s="55"/>
      <c r="N70" s="53"/>
      <c r="O70" s="55"/>
    </row>
    <row r="71" spans="1:15" s="5" customFormat="1" ht="24.75" customHeight="1">
      <c r="A71" s="52" t="str">
        <f t="shared" si="1"/>
        <v>林  真希子</v>
      </c>
      <c r="B71" s="51">
        <f t="shared" si="1"/>
        <v>2</v>
      </c>
      <c r="C71" s="41">
        <f t="shared" si="1"/>
        <v>3</v>
      </c>
      <c r="D71" s="59"/>
      <c r="E71" s="55"/>
      <c r="F71" s="59"/>
      <c r="G71" s="55"/>
      <c r="H71" s="59"/>
      <c r="I71" s="55"/>
      <c r="J71" s="53"/>
      <c r="K71" s="29"/>
      <c r="L71" s="59"/>
      <c r="M71" s="55"/>
      <c r="N71" s="58"/>
      <c r="O71" s="55"/>
    </row>
    <row r="72" spans="1:15" s="5" customFormat="1" ht="24.75" customHeight="1">
      <c r="A72" s="52" t="str">
        <f t="shared" si="1"/>
        <v>水田　麻里恵</v>
      </c>
      <c r="B72" s="51">
        <f t="shared" si="1"/>
        <v>2</v>
      </c>
      <c r="C72" s="41">
        <f t="shared" si="1"/>
        <v>2</v>
      </c>
      <c r="D72" s="59"/>
      <c r="E72" s="55"/>
      <c r="F72" s="53"/>
      <c r="G72" s="55"/>
      <c r="H72" s="53"/>
      <c r="I72" s="55"/>
      <c r="J72" s="53"/>
      <c r="K72" s="29"/>
      <c r="L72" s="53"/>
      <c r="M72" s="55"/>
      <c r="N72" s="53"/>
      <c r="O72" s="55"/>
    </row>
    <row r="73" spans="1:15" s="5" customFormat="1" ht="24.75" customHeight="1">
      <c r="A73" s="52" t="str">
        <f t="shared" si="1"/>
        <v>酒谷　麻由佳</v>
      </c>
      <c r="B73" s="51">
        <f t="shared" si="1"/>
        <v>2</v>
      </c>
      <c r="C73" s="41">
        <f t="shared" si="1"/>
        <v>1</v>
      </c>
      <c r="D73" s="53"/>
      <c r="E73" s="55"/>
      <c r="F73" s="53"/>
      <c r="G73" s="55"/>
      <c r="H73" s="53"/>
      <c r="I73" s="55"/>
      <c r="J73" s="53"/>
      <c r="K73" s="29"/>
      <c r="L73" s="53"/>
      <c r="M73" s="55"/>
      <c r="N73" s="53"/>
      <c r="O73" s="55"/>
    </row>
    <row r="74" spans="1:15" s="5" customFormat="1" ht="24.75" customHeight="1">
      <c r="A74" s="52" t="str">
        <f t="shared" si="1"/>
        <v>本藤　美里</v>
      </c>
      <c r="B74" s="51">
        <f t="shared" si="1"/>
        <v>2</v>
      </c>
      <c r="C74" s="41" t="str">
        <f t="shared" si="1"/>
        <v>無</v>
      </c>
      <c r="D74" s="126" t="s">
        <v>862</v>
      </c>
      <c r="E74" s="126"/>
      <c r="F74" s="53"/>
      <c r="G74" s="55"/>
      <c r="H74" s="53"/>
      <c r="I74" s="55"/>
      <c r="J74" s="53"/>
      <c r="K74" s="29"/>
      <c r="L74" s="53"/>
      <c r="M74" s="55"/>
      <c r="N74" s="53"/>
      <c r="O74" s="55"/>
    </row>
    <row r="75" spans="1:15" s="5" customFormat="1" ht="24.75" customHeight="1">
      <c r="A75" s="52" t="str">
        <f t="shared" si="1"/>
        <v>藤澤　絵理香</v>
      </c>
      <c r="B75" s="51">
        <f t="shared" si="1"/>
        <v>1</v>
      </c>
      <c r="C75" s="41">
        <f t="shared" si="1"/>
        <v>7</v>
      </c>
      <c r="D75" s="57" t="s">
        <v>902</v>
      </c>
      <c r="E75" s="55">
        <v>16</v>
      </c>
      <c r="F75" s="57" t="s">
        <v>903</v>
      </c>
      <c r="G75" s="55">
        <v>28</v>
      </c>
      <c r="H75" s="53"/>
      <c r="I75" s="55"/>
      <c r="J75" s="53"/>
      <c r="K75" s="29"/>
      <c r="L75" s="59" t="s">
        <v>904</v>
      </c>
      <c r="M75" s="55">
        <v>22</v>
      </c>
      <c r="N75" s="59" t="s">
        <v>905</v>
      </c>
      <c r="O75" s="55">
        <v>32</v>
      </c>
    </row>
    <row r="76" spans="1:15" s="5" customFormat="1" ht="24.75" customHeight="1">
      <c r="A76" s="52" t="str">
        <f t="shared" si="1"/>
        <v>渡辺　桐子</v>
      </c>
      <c r="B76" s="51">
        <f t="shared" si="1"/>
        <v>1</v>
      </c>
      <c r="C76" s="41">
        <f t="shared" si="1"/>
        <v>3</v>
      </c>
      <c r="D76" s="57"/>
      <c r="E76" s="55"/>
      <c r="F76" s="53"/>
      <c r="G76" s="55"/>
      <c r="H76" s="53"/>
      <c r="I76" s="55"/>
      <c r="J76" s="53"/>
      <c r="K76" s="29"/>
      <c r="L76" s="53"/>
      <c r="M76" s="55"/>
      <c r="N76" s="53"/>
      <c r="O76" s="55"/>
    </row>
    <row r="77" spans="1:15" s="5" customFormat="1" ht="24.75" customHeight="1">
      <c r="A77" s="52" t="str">
        <f t="shared" si="1"/>
        <v>田渕　麻実</v>
      </c>
      <c r="B77" s="51">
        <f t="shared" si="1"/>
        <v>1</v>
      </c>
      <c r="C77" s="41">
        <f t="shared" si="1"/>
        <v>1</v>
      </c>
      <c r="D77" s="57"/>
      <c r="E77" s="55"/>
      <c r="F77" s="53"/>
      <c r="G77" s="55"/>
      <c r="H77" s="53"/>
      <c r="I77" s="55"/>
      <c r="J77" s="53"/>
      <c r="K77" s="29"/>
      <c r="L77" s="53"/>
      <c r="M77" s="55"/>
      <c r="N77" s="53"/>
      <c r="O77" s="55"/>
    </row>
    <row r="78" spans="1:15" s="5" customFormat="1" ht="24.75" customHeight="1">
      <c r="A78" s="52" t="str">
        <f t="shared" si="1"/>
        <v>三浦　万依子</v>
      </c>
      <c r="B78" s="51">
        <f t="shared" si="1"/>
        <v>1</v>
      </c>
      <c r="C78" s="41" t="str">
        <f t="shared" si="1"/>
        <v>初</v>
      </c>
      <c r="D78" s="57"/>
      <c r="E78" s="55"/>
      <c r="F78" s="53"/>
      <c r="G78" s="55"/>
      <c r="H78" s="53"/>
      <c r="I78" s="55"/>
      <c r="J78" s="53"/>
      <c r="K78" s="29"/>
      <c r="L78" s="53"/>
      <c r="M78" s="55"/>
      <c r="N78" s="53"/>
      <c r="O78" s="55"/>
    </row>
    <row r="79" spans="1:15" s="5" customFormat="1" ht="24.75" customHeight="1">
      <c r="A79" s="52" t="str">
        <f t="shared" si="1"/>
        <v>安井　亜季</v>
      </c>
      <c r="B79" s="51">
        <f t="shared" si="1"/>
        <v>1</v>
      </c>
      <c r="C79" s="41" t="str">
        <f t="shared" si="1"/>
        <v>初</v>
      </c>
      <c r="D79" s="57"/>
      <c r="E79" s="55"/>
      <c r="F79" s="58"/>
      <c r="G79" s="55"/>
      <c r="H79" s="53"/>
      <c r="I79" s="55"/>
      <c r="J79" s="58"/>
      <c r="K79" s="29"/>
      <c r="L79" s="58"/>
      <c r="M79" s="55"/>
      <c r="N79" s="53"/>
      <c r="O79" s="55"/>
    </row>
    <row r="80" spans="1:15" ht="24.75" customHeight="1">
      <c r="A80" s="52" t="str">
        <f t="shared" si="1"/>
        <v>永尾　佐紀</v>
      </c>
      <c r="B80" s="51">
        <f t="shared" si="1"/>
        <v>1</v>
      </c>
      <c r="C80" s="41" t="str">
        <f t="shared" si="1"/>
        <v>初</v>
      </c>
      <c r="D80" s="59"/>
      <c r="E80" s="55"/>
      <c r="F80" s="59"/>
      <c r="G80" s="55"/>
      <c r="H80" s="59"/>
      <c r="I80" s="55"/>
      <c r="J80" s="58"/>
      <c r="K80" s="29"/>
      <c r="L80" s="58"/>
      <c r="M80" s="55"/>
      <c r="N80" s="58"/>
      <c r="O80" s="55"/>
    </row>
    <row r="81" spans="1:15" s="5" customFormat="1" ht="30" customHeight="1">
      <c r="A81" s="65" t="s">
        <v>502</v>
      </c>
      <c r="B81" s="43"/>
      <c r="C81" s="43"/>
      <c r="D81" s="120" t="s">
        <v>906</v>
      </c>
      <c r="E81" s="120"/>
      <c r="F81" s="135" t="s">
        <v>907</v>
      </c>
      <c r="G81" s="135"/>
      <c r="H81" s="135" t="s">
        <v>908</v>
      </c>
      <c r="I81" s="135"/>
      <c r="J81" s="135" t="s">
        <v>909</v>
      </c>
      <c r="K81" s="135"/>
      <c r="L81" s="138"/>
      <c r="M81" s="138"/>
      <c r="N81" s="120"/>
      <c r="O81" s="120"/>
    </row>
    <row r="82" spans="1:15" s="8" customFormat="1" ht="24.75" customHeight="1">
      <c r="A82" s="34" t="s">
        <v>0</v>
      </c>
      <c r="B82" s="35"/>
      <c r="C82" s="35"/>
      <c r="D82" s="132" t="s">
        <v>910</v>
      </c>
      <c r="E82" s="132"/>
      <c r="F82" s="132" t="s">
        <v>911</v>
      </c>
      <c r="G82" s="132"/>
      <c r="H82" s="136" t="s">
        <v>1116</v>
      </c>
      <c r="I82" s="136"/>
      <c r="J82" s="136" t="s">
        <v>912</v>
      </c>
      <c r="K82" s="136"/>
      <c r="L82" s="132"/>
      <c r="M82" s="132"/>
      <c r="N82" s="132"/>
      <c r="O82" s="132"/>
    </row>
    <row r="83" spans="1:15" s="5" customFormat="1" ht="24.75" customHeight="1">
      <c r="A83" s="67" t="s">
        <v>6</v>
      </c>
      <c r="B83" s="67" t="s">
        <v>7</v>
      </c>
      <c r="C83" s="67" t="s">
        <v>8</v>
      </c>
      <c r="D83" s="68" t="s">
        <v>9</v>
      </c>
      <c r="E83" s="69" t="s">
        <v>10</v>
      </c>
      <c r="F83" s="68" t="s">
        <v>9</v>
      </c>
      <c r="G83" s="69" t="s">
        <v>10</v>
      </c>
      <c r="H83" s="68" t="s">
        <v>9</v>
      </c>
      <c r="I83" s="69" t="s">
        <v>10</v>
      </c>
      <c r="J83" s="68" t="s">
        <v>9</v>
      </c>
      <c r="K83" s="69" t="s">
        <v>10</v>
      </c>
      <c r="L83" s="68" t="s">
        <v>9</v>
      </c>
      <c r="M83" s="69" t="s">
        <v>10</v>
      </c>
      <c r="N83" s="68" t="s">
        <v>9</v>
      </c>
      <c r="O83" s="69" t="s">
        <v>10</v>
      </c>
    </row>
    <row r="84" spans="1:15" s="5" customFormat="1" ht="24.75" customHeight="1">
      <c r="A84" s="52" t="str">
        <f aca="true" t="shared" si="2" ref="A84:C89">IF(A4=0,"",A4)</f>
        <v>北垣 達矢</v>
      </c>
      <c r="B84" s="51">
        <f t="shared" si="2"/>
        <v>4</v>
      </c>
      <c r="C84" s="41">
        <f t="shared" si="2"/>
        <v>7</v>
      </c>
      <c r="D84" s="59" t="s">
        <v>913</v>
      </c>
      <c r="E84" s="55">
        <v>2</v>
      </c>
      <c r="F84" s="53"/>
      <c r="G84" s="55"/>
      <c r="H84" s="53"/>
      <c r="I84" s="55"/>
      <c r="J84" s="59" t="s">
        <v>914</v>
      </c>
      <c r="K84" s="55">
        <v>8</v>
      </c>
      <c r="L84" s="59"/>
      <c r="M84" s="71"/>
      <c r="N84" s="53"/>
      <c r="O84" s="55"/>
    </row>
    <row r="85" spans="1:15" s="5" customFormat="1" ht="24.75" customHeight="1">
      <c r="A85" s="52" t="str">
        <f t="shared" si="2"/>
        <v>多田　亮介</v>
      </c>
      <c r="B85" s="51">
        <f t="shared" si="2"/>
        <v>2</v>
      </c>
      <c r="C85" s="41">
        <f t="shared" si="2"/>
        <v>3</v>
      </c>
      <c r="D85" s="59" t="s">
        <v>915</v>
      </c>
      <c r="E85" s="55">
        <v>16</v>
      </c>
      <c r="F85" s="59" t="s">
        <v>916</v>
      </c>
      <c r="G85" s="55">
        <v>1</v>
      </c>
      <c r="H85" s="59"/>
      <c r="I85" s="55"/>
      <c r="J85" s="53"/>
      <c r="K85" s="55"/>
      <c r="L85" s="53"/>
      <c r="M85" s="55"/>
      <c r="N85" s="53"/>
      <c r="O85" s="55"/>
    </row>
    <row r="86" spans="1:15" s="5" customFormat="1" ht="24.75" customHeight="1">
      <c r="A86" s="52" t="str">
        <f t="shared" si="2"/>
        <v>折田　亮</v>
      </c>
      <c r="B86" s="51">
        <f t="shared" si="2"/>
        <v>2</v>
      </c>
      <c r="C86" s="41">
        <f t="shared" si="2"/>
        <v>3</v>
      </c>
      <c r="D86" s="59" t="s">
        <v>917</v>
      </c>
      <c r="E86" s="55">
        <v>2</v>
      </c>
      <c r="F86" s="53" t="s">
        <v>164</v>
      </c>
      <c r="G86" s="55"/>
      <c r="H86" s="59"/>
      <c r="I86" s="55"/>
      <c r="J86" s="53"/>
      <c r="K86" s="55"/>
      <c r="L86" s="53"/>
      <c r="M86" s="55"/>
      <c r="N86" s="53"/>
      <c r="O86" s="55"/>
    </row>
    <row r="87" spans="1:15" s="5" customFormat="1" ht="24.75" customHeight="1">
      <c r="A87" s="52" t="str">
        <f t="shared" si="2"/>
        <v>兒嶋　希望</v>
      </c>
      <c r="B87" s="51">
        <f t="shared" si="2"/>
        <v>2</v>
      </c>
      <c r="C87" s="41">
        <f t="shared" si="2"/>
        <v>1</v>
      </c>
      <c r="D87" s="59" t="s">
        <v>918</v>
      </c>
      <c r="E87" s="55">
        <v>8</v>
      </c>
      <c r="F87" s="59" t="s">
        <v>919</v>
      </c>
      <c r="G87" s="55">
        <v>3</v>
      </c>
      <c r="H87" s="59"/>
      <c r="I87" s="55"/>
      <c r="J87" s="53"/>
      <c r="K87" s="55"/>
      <c r="L87" s="53"/>
      <c r="M87" s="55"/>
      <c r="N87" s="53"/>
      <c r="O87" s="55"/>
    </row>
    <row r="88" spans="1:15" s="5" customFormat="1" ht="24.75" customHeight="1">
      <c r="A88" s="52" t="str">
        <f t="shared" si="2"/>
        <v>大槻　恭頌</v>
      </c>
      <c r="B88" s="51">
        <f t="shared" si="2"/>
        <v>1</v>
      </c>
      <c r="C88" s="41">
        <f t="shared" si="2"/>
        <v>1</v>
      </c>
      <c r="D88" s="59" t="s">
        <v>920</v>
      </c>
      <c r="E88" s="55">
        <v>4</v>
      </c>
      <c r="F88" s="59" t="s">
        <v>921</v>
      </c>
      <c r="G88" s="55">
        <v>8</v>
      </c>
      <c r="H88" s="59"/>
      <c r="I88" s="55"/>
      <c r="J88" s="53"/>
      <c r="K88" s="55"/>
      <c r="L88" s="53"/>
      <c r="M88" s="55"/>
      <c r="N88" s="53"/>
      <c r="O88" s="55"/>
    </row>
    <row r="89" spans="1:15" ht="24.75" customHeight="1">
      <c r="A89" s="52" t="str">
        <f t="shared" si="2"/>
        <v>山中　俊毅</v>
      </c>
      <c r="B89" s="51">
        <f t="shared" si="2"/>
        <v>1</v>
      </c>
      <c r="C89" s="41">
        <f t="shared" si="2"/>
        <v>1</v>
      </c>
      <c r="D89" s="59" t="s">
        <v>922</v>
      </c>
      <c r="E89" s="55">
        <v>8</v>
      </c>
      <c r="F89" s="59" t="s">
        <v>923</v>
      </c>
      <c r="G89" s="55">
        <v>3</v>
      </c>
      <c r="H89" s="59"/>
      <c r="I89" s="55"/>
      <c r="J89" s="53"/>
      <c r="K89" s="55"/>
      <c r="L89" s="59"/>
      <c r="M89" s="55"/>
      <c r="N89" s="59"/>
      <c r="O89" s="55"/>
    </row>
    <row r="90" spans="1:15" s="5" customFormat="1" ht="8.25" customHeight="1">
      <c r="A90" s="33"/>
      <c r="B90" s="33"/>
      <c r="C90" s="3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s="8" customFormat="1" ht="24.75" customHeight="1">
      <c r="A91" s="34" t="s">
        <v>41</v>
      </c>
      <c r="B91" s="35"/>
      <c r="C91" s="35"/>
      <c r="D91" s="140" t="str">
        <f>$D$82</f>
        <v>第30回京都府民総合体育大会
ﾌｨｷﾞｭｱｽｹｰﾄ競技</v>
      </c>
      <c r="E91" s="140"/>
      <c r="F91" s="140" t="str">
        <f>$F$82</f>
        <v>第7回京都市民総合体育大会
第55回京都府ｽｹｰﾄ選手権大会</v>
      </c>
      <c r="G91" s="140"/>
      <c r="H91" s="140" t="str">
        <f>$H$82</f>
        <v>第45回北九州ｵｰﾌﾟﾝ
ﾌｨｷﾞｭｱﾌｨｷﾞｭｱｽｹｰﾄ競技会</v>
      </c>
      <c r="I91" s="140"/>
      <c r="J91" s="139" t="str">
        <f>$J$82</f>
        <v>SUMMER SKATE 2007</v>
      </c>
      <c r="K91" s="139"/>
      <c r="L91" s="139">
        <f>$L$82</f>
        <v>0</v>
      </c>
      <c r="M91" s="139"/>
      <c r="N91" s="139">
        <f>$N$82</f>
        <v>0</v>
      </c>
      <c r="O91" s="139"/>
    </row>
    <row r="92" spans="1:15" s="5" customFormat="1" ht="24.75" customHeight="1">
      <c r="A92" s="67" t="s">
        <v>6</v>
      </c>
      <c r="B92" s="67" t="s">
        <v>7</v>
      </c>
      <c r="C92" s="67" t="s">
        <v>8</v>
      </c>
      <c r="D92" s="68" t="s">
        <v>9</v>
      </c>
      <c r="E92" s="69" t="s">
        <v>10</v>
      </c>
      <c r="F92" s="68" t="s">
        <v>9</v>
      </c>
      <c r="G92" s="69" t="s">
        <v>10</v>
      </c>
      <c r="H92" s="68" t="s">
        <v>9</v>
      </c>
      <c r="I92" s="69" t="s">
        <v>10</v>
      </c>
      <c r="J92" s="68" t="s">
        <v>9</v>
      </c>
      <c r="K92" s="69" t="s">
        <v>10</v>
      </c>
      <c r="L92" s="68" t="s">
        <v>9</v>
      </c>
      <c r="M92" s="69" t="s">
        <v>10</v>
      </c>
      <c r="N92" s="68" t="s">
        <v>9</v>
      </c>
      <c r="O92" s="69" t="s">
        <v>10</v>
      </c>
    </row>
    <row r="93" spans="1:15" s="5" customFormat="1" ht="24.75" customHeight="1">
      <c r="A93" s="52" t="str">
        <f aca="true" t="shared" si="3" ref="A93:C100">IF(A13=0,"",A13)</f>
        <v>佐々木 みなみ</v>
      </c>
      <c r="B93" s="51">
        <f t="shared" si="3"/>
        <v>4</v>
      </c>
      <c r="C93" s="41">
        <f t="shared" si="3"/>
        <v>7</v>
      </c>
      <c r="D93" s="59" t="s">
        <v>924</v>
      </c>
      <c r="E93" s="55">
        <v>6</v>
      </c>
      <c r="F93" s="53"/>
      <c r="G93" s="55"/>
      <c r="H93" s="53"/>
      <c r="I93" s="55"/>
      <c r="J93" s="53"/>
      <c r="K93" s="55"/>
      <c r="L93" s="53"/>
      <c r="M93" s="55"/>
      <c r="N93" s="53"/>
      <c r="O93" s="55"/>
    </row>
    <row r="94" spans="1:15" s="5" customFormat="1" ht="24.75" customHeight="1">
      <c r="A94" s="52" t="str">
        <f t="shared" si="3"/>
        <v>萩原　渚</v>
      </c>
      <c r="B94" s="51">
        <f t="shared" si="3"/>
        <v>4</v>
      </c>
      <c r="C94" s="41">
        <f t="shared" si="3"/>
        <v>1</v>
      </c>
      <c r="D94" s="59" t="s">
        <v>921</v>
      </c>
      <c r="E94" s="55">
        <v>15</v>
      </c>
      <c r="F94" s="53"/>
      <c r="G94" s="55"/>
      <c r="H94" s="59"/>
      <c r="I94" s="55"/>
      <c r="J94" s="53"/>
      <c r="K94" s="55"/>
      <c r="L94" s="53"/>
      <c r="M94" s="55"/>
      <c r="N94" s="53"/>
      <c r="O94" s="55"/>
    </row>
    <row r="95" spans="1:15" s="5" customFormat="1" ht="24.75" customHeight="1">
      <c r="A95" s="52" t="str">
        <f t="shared" si="3"/>
        <v>小林　亜美</v>
      </c>
      <c r="B95" s="51">
        <f t="shared" si="3"/>
        <v>3</v>
      </c>
      <c r="C95" s="41">
        <f t="shared" si="3"/>
        <v>7</v>
      </c>
      <c r="D95" s="59" t="s">
        <v>925</v>
      </c>
      <c r="E95" s="55">
        <v>6</v>
      </c>
      <c r="F95" s="53" t="s">
        <v>164</v>
      </c>
      <c r="G95" s="55"/>
      <c r="H95" s="53"/>
      <c r="I95" s="55"/>
      <c r="J95" s="59" t="s">
        <v>164</v>
      </c>
      <c r="K95" s="55"/>
      <c r="L95" s="53"/>
      <c r="M95" s="55"/>
      <c r="N95" s="53"/>
      <c r="O95" s="55"/>
    </row>
    <row r="96" spans="1:15" s="5" customFormat="1" ht="24.75" customHeight="1">
      <c r="A96" s="52" t="str">
        <f t="shared" si="3"/>
        <v>久保　美佳</v>
      </c>
      <c r="B96" s="51">
        <f t="shared" si="3"/>
        <v>3</v>
      </c>
      <c r="C96" s="41">
        <f t="shared" si="3"/>
        <v>1</v>
      </c>
      <c r="D96" s="59" t="s">
        <v>926</v>
      </c>
      <c r="E96" s="55">
        <v>15</v>
      </c>
      <c r="F96" s="59" t="s">
        <v>927</v>
      </c>
      <c r="G96" s="55">
        <v>15</v>
      </c>
      <c r="H96" s="53"/>
      <c r="I96" s="55"/>
      <c r="J96" s="53"/>
      <c r="K96" s="55"/>
      <c r="L96" s="59"/>
      <c r="M96" s="55"/>
      <c r="N96" s="59"/>
      <c r="O96" s="55"/>
    </row>
    <row r="97" spans="1:15" s="13" customFormat="1" ht="24.75" customHeight="1">
      <c r="A97" s="52" t="str">
        <f t="shared" si="3"/>
        <v>斎藤　枝里子</v>
      </c>
      <c r="B97" s="51">
        <f t="shared" si="3"/>
        <v>3</v>
      </c>
      <c r="C97" s="41">
        <f t="shared" si="3"/>
        <v>2</v>
      </c>
      <c r="D97" s="59" t="s">
        <v>928</v>
      </c>
      <c r="E97" s="55">
        <v>10</v>
      </c>
      <c r="F97" s="53" t="s">
        <v>164</v>
      </c>
      <c r="G97" s="55"/>
      <c r="H97" s="59"/>
      <c r="I97" s="55"/>
      <c r="J97" s="53"/>
      <c r="K97" s="55"/>
      <c r="L97" s="53"/>
      <c r="M97" s="55"/>
      <c r="N97" s="53"/>
      <c r="O97" s="55"/>
    </row>
    <row r="98" spans="1:15" s="5" customFormat="1" ht="24.75" customHeight="1">
      <c r="A98" s="52" t="str">
        <f t="shared" si="3"/>
        <v>高木　智子</v>
      </c>
      <c r="B98" s="51">
        <f t="shared" si="3"/>
        <v>3</v>
      </c>
      <c r="C98" s="41">
        <f t="shared" si="3"/>
        <v>1</v>
      </c>
      <c r="D98" s="59" t="s">
        <v>919</v>
      </c>
      <c r="E98" s="55">
        <v>12</v>
      </c>
      <c r="F98" s="59" t="s">
        <v>929</v>
      </c>
      <c r="G98" s="55">
        <v>15</v>
      </c>
      <c r="H98" s="59"/>
      <c r="I98" s="55"/>
      <c r="J98" s="53"/>
      <c r="K98" s="55"/>
      <c r="L98" s="53"/>
      <c r="M98" s="55"/>
      <c r="N98" s="53"/>
      <c r="O98" s="55"/>
    </row>
    <row r="99" spans="1:15" s="5" customFormat="1" ht="24.75" customHeight="1">
      <c r="A99" s="52" t="str">
        <f t="shared" si="3"/>
        <v>林  真希子</v>
      </c>
      <c r="B99" s="51">
        <f t="shared" si="3"/>
        <v>2</v>
      </c>
      <c r="C99" s="41">
        <f t="shared" si="3"/>
        <v>3</v>
      </c>
      <c r="D99" s="59" t="s">
        <v>930</v>
      </c>
      <c r="E99" s="55">
        <v>7</v>
      </c>
      <c r="F99" s="59" t="s">
        <v>931</v>
      </c>
      <c r="G99" s="55">
        <v>4</v>
      </c>
      <c r="H99" s="53"/>
      <c r="I99" s="55"/>
      <c r="J99" s="53"/>
      <c r="K99" s="55"/>
      <c r="L99" s="58"/>
      <c r="M99" s="55"/>
      <c r="N99" s="58"/>
      <c r="O99" s="55"/>
    </row>
    <row r="100" spans="1:15" s="5" customFormat="1" ht="24.75" customHeight="1">
      <c r="A100" s="52" t="str">
        <f t="shared" si="3"/>
        <v>水田　麻里恵</v>
      </c>
      <c r="B100" s="51">
        <f t="shared" si="3"/>
        <v>2</v>
      </c>
      <c r="C100" s="41">
        <f t="shared" si="3"/>
        <v>2</v>
      </c>
      <c r="D100" s="59" t="s">
        <v>932</v>
      </c>
      <c r="E100" s="55">
        <v>10</v>
      </c>
      <c r="F100" s="59" t="s">
        <v>933</v>
      </c>
      <c r="G100" s="55">
        <v>6</v>
      </c>
      <c r="H100" s="53"/>
      <c r="I100" s="55"/>
      <c r="J100" s="53"/>
      <c r="K100" s="55"/>
      <c r="L100" s="53"/>
      <c r="M100" s="55"/>
      <c r="N100" s="53"/>
      <c r="O100" s="55"/>
    </row>
    <row r="101" spans="1:15" s="5" customFormat="1" ht="24.75" customHeight="1">
      <c r="A101" s="66" t="str">
        <f aca="true" t="shared" si="4" ref="A101:A108">IF(A73=0,"",A73)</f>
        <v>酒谷　麻由佳</v>
      </c>
      <c r="B101" s="51">
        <f>IF(B21=0,"",B21)</f>
        <v>2</v>
      </c>
      <c r="C101" s="41">
        <f>IF(C21=0,"",C21)</f>
        <v>1</v>
      </c>
      <c r="D101" s="59" t="s">
        <v>934</v>
      </c>
      <c r="E101" s="55">
        <v>15</v>
      </c>
      <c r="F101" s="59" t="s">
        <v>935</v>
      </c>
      <c r="G101" s="55">
        <v>15</v>
      </c>
      <c r="H101" s="53"/>
      <c r="I101" s="55"/>
      <c r="J101" s="53"/>
      <c r="K101" s="55"/>
      <c r="L101" s="53"/>
      <c r="M101" s="55"/>
      <c r="N101" s="53"/>
      <c r="O101" s="55"/>
    </row>
    <row r="102" spans="1:15" s="5" customFormat="1" ht="24.75" customHeight="1">
      <c r="A102" s="66" t="str">
        <f t="shared" si="4"/>
        <v>本藤　美里</v>
      </c>
      <c r="B102" s="51">
        <f>IF(B22=0,"",B22)</f>
        <v>2</v>
      </c>
      <c r="C102" s="41" t="str">
        <f>IF(C22=0,"",C22)</f>
        <v>無</v>
      </c>
      <c r="D102" s="126" t="s">
        <v>862</v>
      </c>
      <c r="E102" s="126"/>
      <c r="F102" s="53"/>
      <c r="G102" s="55"/>
      <c r="H102" s="53"/>
      <c r="I102" s="55"/>
      <c r="J102" s="53"/>
      <c r="K102" s="55"/>
      <c r="L102" s="53"/>
      <c r="M102" s="55"/>
      <c r="N102" s="53"/>
      <c r="O102" s="55"/>
    </row>
    <row r="103" spans="1:15" s="5" customFormat="1" ht="24.75" customHeight="1">
      <c r="A103" s="52" t="str">
        <f t="shared" si="4"/>
        <v>藤澤　絵理香</v>
      </c>
      <c r="B103" s="51">
        <f aca="true" t="shared" si="5" ref="B103:C108">IF(B75=0,"",B75)</f>
        <v>1</v>
      </c>
      <c r="C103" s="41">
        <f t="shared" si="5"/>
        <v>7</v>
      </c>
      <c r="D103" s="59" t="s">
        <v>936</v>
      </c>
      <c r="E103" s="55">
        <v>6</v>
      </c>
      <c r="F103" s="59" t="s">
        <v>937</v>
      </c>
      <c r="G103" s="55">
        <v>3</v>
      </c>
      <c r="H103" s="59" t="s">
        <v>938</v>
      </c>
      <c r="I103" s="55">
        <v>11</v>
      </c>
      <c r="J103" s="59"/>
      <c r="K103" s="55"/>
      <c r="L103" s="53"/>
      <c r="M103" s="55"/>
      <c r="N103" s="53"/>
      <c r="O103" s="55"/>
    </row>
    <row r="104" spans="1:15" s="5" customFormat="1" ht="24.75" customHeight="1">
      <c r="A104" s="52" t="str">
        <f t="shared" si="4"/>
        <v>渡辺　桐子</v>
      </c>
      <c r="B104" s="51">
        <f t="shared" si="5"/>
        <v>1</v>
      </c>
      <c r="C104" s="41">
        <f t="shared" si="5"/>
        <v>3</v>
      </c>
      <c r="D104" s="59" t="s">
        <v>939</v>
      </c>
      <c r="E104" s="55">
        <v>7</v>
      </c>
      <c r="F104" s="59" t="s">
        <v>940</v>
      </c>
      <c r="G104" s="55">
        <v>4</v>
      </c>
      <c r="H104" s="59"/>
      <c r="I104" s="55"/>
      <c r="J104" s="53"/>
      <c r="K104" s="55"/>
      <c r="L104" s="53"/>
      <c r="M104" s="55"/>
      <c r="N104" s="53"/>
      <c r="O104" s="55"/>
    </row>
    <row r="105" spans="1:15" s="5" customFormat="1" ht="24.75" customHeight="1">
      <c r="A105" s="52" t="str">
        <f t="shared" si="4"/>
        <v>田渕　麻実</v>
      </c>
      <c r="B105" s="51">
        <f t="shared" si="5"/>
        <v>1</v>
      </c>
      <c r="C105" s="41">
        <f t="shared" si="5"/>
        <v>1</v>
      </c>
      <c r="D105" s="59" t="s">
        <v>941</v>
      </c>
      <c r="E105" s="55">
        <v>12</v>
      </c>
      <c r="F105" s="59" t="s">
        <v>918</v>
      </c>
      <c r="G105" s="55">
        <v>12</v>
      </c>
      <c r="H105" s="59"/>
      <c r="I105" s="55"/>
      <c r="J105" s="53"/>
      <c r="K105" s="55"/>
      <c r="L105" s="53"/>
      <c r="M105" s="55"/>
      <c r="N105" s="53"/>
      <c r="O105" s="55"/>
    </row>
    <row r="106" spans="1:15" s="5" customFormat="1" ht="24.75" customHeight="1">
      <c r="A106" s="52" t="str">
        <f t="shared" si="4"/>
        <v>三浦　万依子</v>
      </c>
      <c r="B106" s="51">
        <f t="shared" si="5"/>
        <v>1</v>
      </c>
      <c r="C106" s="41" t="str">
        <f t="shared" si="5"/>
        <v>初</v>
      </c>
      <c r="D106" s="59" t="s">
        <v>942</v>
      </c>
      <c r="E106" s="55">
        <v>12</v>
      </c>
      <c r="F106" s="126" t="s">
        <v>872</v>
      </c>
      <c r="G106" s="126"/>
      <c r="H106" s="59"/>
      <c r="I106" s="55"/>
      <c r="J106" s="53"/>
      <c r="K106" s="55"/>
      <c r="L106" s="53"/>
      <c r="M106" s="55"/>
      <c r="N106" s="53"/>
      <c r="O106" s="55"/>
    </row>
    <row r="107" spans="1:15" ht="24.75" customHeight="1">
      <c r="A107" s="52" t="str">
        <f t="shared" si="4"/>
        <v>安井　亜季</v>
      </c>
      <c r="B107" s="51">
        <f t="shared" si="5"/>
        <v>1</v>
      </c>
      <c r="C107" s="41" t="str">
        <f t="shared" si="5"/>
        <v>初</v>
      </c>
      <c r="D107" s="59" t="s">
        <v>943</v>
      </c>
      <c r="E107" s="55">
        <v>12</v>
      </c>
      <c r="F107" s="59" t="s">
        <v>922</v>
      </c>
      <c r="G107" s="55">
        <v>12</v>
      </c>
      <c r="H107" s="59"/>
      <c r="I107" s="55"/>
      <c r="J107" s="53"/>
      <c r="K107" s="55"/>
      <c r="L107" s="53"/>
      <c r="M107" s="55"/>
      <c r="N107" s="53"/>
      <c r="O107" s="55"/>
    </row>
    <row r="108" spans="1:15" ht="24.75" customHeight="1">
      <c r="A108" s="52" t="str">
        <f t="shared" si="4"/>
        <v>永尾　佐紀</v>
      </c>
      <c r="B108" s="51">
        <f t="shared" si="5"/>
        <v>1</v>
      </c>
      <c r="C108" s="41" t="str">
        <f t="shared" si="5"/>
        <v>初</v>
      </c>
      <c r="D108" s="53"/>
      <c r="E108" s="55"/>
      <c r="F108" s="126" t="s">
        <v>872</v>
      </c>
      <c r="G108" s="126"/>
      <c r="H108" s="59"/>
      <c r="I108" s="55"/>
      <c r="J108" s="58"/>
      <c r="K108" s="29"/>
      <c r="L108" s="58"/>
      <c r="M108" s="55"/>
      <c r="N108" s="58"/>
      <c r="O108" s="55"/>
    </row>
  </sheetData>
  <sheetProtection/>
  <mergeCells count="103">
    <mergeCell ref="D102:E102"/>
    <mergeCell ref="F106:G106"/>
    <mergeCell ref="F108:G108"/>
    <mergeCell ref="D91:E91"/>
    <mergeCell ref="F91:G91"/>
    <mergeCell ref="H91:I91"/>
    <mergeCell ref="J91:K91"/>
    <mergeCell ref="L91:M91"/>
    <mergeCell ref="N91:O91"/>
    <mergeCell ref="N81:O81"/>
    <mergeCell ref="D82:E82"/>
    <mergeCell ref="F82:G82"/>
    <mergeCell ref="H82:I82"/>
    <mergeCell ref="J82:K82"/>
    <mergeCell ref="L82:M82"/>
    <mergeCell ref="N82:O82"/>
    <mergeCell ref="D74:E74"/>
    <mergeCell ref="D81:E81"/>
    <mergeCell ref="F81:G81"/>
    <mergeCell ref="H81:I81"/>
    <mergeCell ref="J81:K81"/>
    <mergeCell ref="L81:M81"/>
    <mergeCell ref="D63:E63"/>
    <mergeCell ref="F63:G63"/>
    <mergeCell ref="H63:I63"/>
    <mergeCell ref="J63:K63"/>
    <mergeCell ref="L63:M63"/>
    <mergeCell ref="N63:O63"/>
    <mergeCell ref="D54:E54"/>
    <mergeCell ref="F54:G54"/>
    <mergeCell ref="H54:I54"/>
    <mergeCell ref="J54:K54"/>
    <mergeCell ref="L54:M54"/>
    <mergeCell ref="N54:O54"/>
    <mergeCell ref="L48:M50"/>
    <mergeCell ref="N48:O50"/>
    <mergeCell ref="D53:E53"/>
    <mergeCell ref="F53:G53"/>
    <mergeCell ref="H53:I53"/>
    <mergeCell ref="J53:K53"/>
    <mergeCell ref="L53:M53"/>
    <mergeCell ref="N53:O53"/>
    <mergeCell ref="A47:C47"/>
    <mergeCell ref="A48:C50"/>
    <mergeCell ref="D48:E49"/>
    <mergeCell ref="F48:G50"/>
    <mergeCell ref="H48:I50"/>
    <mergeCell ref="J48:K50"/>
    <mergeCell ref="D46:E46"/>
    <mergeCell ref="F46:G46"/>
    <mergeCell ref="H46:I46"/>
    <mergeCell ref="J46:K46"/>
    <mergeCell ref="L46:M46"/>
    <mergeCell ref="N46:O46"/>
    <mergeCell ref="N38:O38"/>
    <mergeCell ref="A39:C39"/>
    <mergeCell ref="A40:C40"/>
    <mergeCell ref="D40:E42"/>
    <mergeCell ref="J40:K43"/>
    <mergeCell ref="N40:O43"/>
    <mergeCell ref="A41:C41"/>
    <mergeCell ref="A42:C42"/>
    <mergeCell ref="A43:C43"/>
    <mergeCell ref="A35:C35"/>
    <mergeCell ref="D38:E38"/>
    <mergeCell ref="F38:G38"/>
    <mergeCell ref="H38:I38"/>
    <mergeCell ref="J38:K38"/>
    <mergeCell ref="L38:M38"/>
    <mergeCell ref="J30:K30"/>
    <mergeCell ref="L30:M30"/>
    <mergeCell ref="N30:O30"/>
    <mergeCell ref="A31:C31"/>
    <mergeCell ref="A32:C32"/>
    <mergeCell ref="D32:E34"/>
    <mergeCell ref="J32:K35"/>
    <mergeCell ref="N32:O35"/>
    <mergeCell ref="A33:C33"/>
    <mergeCell ref="A34:C34"/>
    <mergeCell ref="D22:E22"/>
    <mergeCell ref="D26:E26"/>
    <mergeCell ref="D28:E28"/>
    <mergeCell ref="D30:E30"/>
    <mergeCell ref="F30:G30"/>
    <mergeCell ref="H30:I30"/>
    <mergeCell ref="D11:E11"/>
    <mergeCell ref="F11:G11"/>
    <mergeCell ref="H11:I11"/>
    <mergeCell ref="J11:K11"/>
    <mergeCell ref="L11:M11"/>
    <mergeCell ref="N11:O1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N1:O1"/>
  </mergeCells>
  <conditionalFormatting sqref="A19:A20 A23:A26 A65:A80 A101:A108">
    <cfRule type="cellIs" priority="1" dxfId="37" operator="between" stopIfTrue="1">
      <formula>0</formula>
      <formula>0</formula>
    </cfRule>
  </conditionalFormatting>
  <printOptions horizontalCentered="1"/>
  <pageMargins left="0" right="0" top="0.3701388888888889" bottom="0.19652777777777777" header="0.2" footer="0.19652777777777777"/>
  <pageSetup horizontalDpi="300" verticalDpi="300" orientation="landscape" paperSize="9" scale="80" r:id="rId1"/>
  <headerFooter alignWithMargins="0">
    <oddHeader>&amp;C２００７～２００８シーズン同志社大学 フィギュアスケート部 戦績&amp;R（&amp;D現在）</oddHeader>
    <oddFooter>&amp;C&amp;P / &amp;N ﾍﾟｰｼﾞ</oddFooter>
  </headerFooter>
  <rowBreaks count="3" manualBreakCount="3">
    <brk id="28" max="255" man="1"/>
    <brk id="52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0"/>
  <sheetViews>
    <sheetView view="pageBreakPreview" zoomScale="75" zoomScaleSheetLayoutView="75" zoomScalePageLayoutView="0" workbookViewId="0" topLeftCell="A30">
      <selection activeCell="O55" sqref="O5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944</v>
      </c>
      <c r="E1" s="120"/>
      <c r="F1" s="120" t="s">
        <v>945</v>
      </c>
      <c r="G1" s="120"/>
      <c r="H1" s="120" t="s">
        <v>946</v>
      </c>
      <c r="I1" s="120"/>
      <c r="J1" s="120" t="s">
        <v>947</v>
      </c>
      <c r="K1" s="120"/>
      <c r="L1" s="120" t="s">
        <v>1041</v>
      </c>
      <c r="M1" s="120"/>
      <c r="N1" s="120" t="s">
        <v>948</v>
      </c>
      <c r="O1" s="120"/>
    </row>
    <row r="2" spans="1:15" s="5" customFormat="1" ht="29.25" customHeight="1">
      <c r="A2" s="34" t="s">
        <v>0</v>
      </c>
      <c r="B2" s="35"/>
      <c r="C2" s="35"/>
      <c r="D2" s="132" t="s">
        <v>949</v>
      </c>
      <c r="E2" s="132"/>
      <c r="F2" s="132" t="s">
        <v>950</v>
      </c>
      <c r="G2" s="132"/>
      <c r="H2" s="132" t="s">
        <v>951</v>
      </c>
      <c r="I2" s="132"/>
      <c r="J2" s="132" t="s">
        <v>952</v>
      </c>
      <c r="K2" s="132"/>
      <c r="L2" s="132" t="s">
        <v>953</v>
      </c>
      <c r="M2" s="132"/>
      <c r="N2" s="133" t="s">
        <v>954</v>
      </c>
      <c r="O2" s="133"/>
    </row>
    <row r="3" spans="1:15" s="8" customFormat="1" ht="24.75" customHeigh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>
      <c r="A4" s="52" t="s">
        <v>749</v>
      </c>
      <c r="B4" s="51">
        <v>3</v>
      </c>
      <c r="C4" s="41">
        <v>4</v>
      </c>
      <c r="D4" s="53" t="s">
        <v>955</v>
      </c>
      <c r="E4" s="55">
        <v>8</v>
      </c>
      <c r="F4" s="59" t="s">
        <v>1015</v>
      </c>
      <c r="G4" s="55">
        <v>27</v>
      </c>
      <c r="H4" s="59" t="s">
        <v>956</v>
      </c>
      <c r="I4" s="55">
        <v>18</v>
      </c>
      <c r="J4" s="53"/>
      <c r="K4" s="55"/>
      <c r="L4" s="59" t="s">
        <v>1013</v>
      </c>
      <c r="M4" s="55">
        <v>25</v>
      </c>
      <c r="N4" s="59" t="s">
        <v>1032</v>
      </c>
      <c r="O4" s="55">
        <v>31</v>
      </c>
    </row>
    <row r="5" spans="1:15" s="5" customFormat="1" ht="24.75" customHeight="1">
      <c r="A5" s="52" t="s">
        <v>747</v>
      </c>
      <c r="B5" s="51">
        <v>3</v>
      </c>
      <c r="C5" s="41">
        <v>3</v>
      </c>
      <c r="D5" s="53" t="s">
        <v>431</v>
      </c>
      <c r="E5" s="55">
        <v>8</v>
      </c>
      <c r="F5" s="59" t="s">
        <v>957</v>
      </c>
      <c r="G5" s="55">
        <v>27</v>
      </c>
      <c r="H5" s="53" t="s">
        <v>958</v>
      </c>
      <c r="I5" s="55">
        <v>18</v>
      </c>
      <c r="J5" s="53" t="s">
        <v>1100</v>
      </c>
      <c r="K5" s="55">
        <v>6</v>
      </c>
      <c r="L5" s="59" t="s">
        <v>1014</v>
      </c>
      <c r="M5" s="55">
        <v>25</v>
      </c>
      <c r="N5" s="59" t="s">
        <v>1033</v>
      </c>
      <c r="O5" s="55">
        <v>31</v>
      </c>
    </row>
    <row r="6" spans="1:15" s="5" customFormat="1" ht="24.75" customHeight="1">
      <c r="A6" s="52" t="s">
        <v>837</v>
      </c>
      <c r="B6" s="51">
        <v>3</v>
      </c>
      <c r="C6" s="41">
        <v>1</v>
      </c>
      <c r="D6" s="53" t="s">
        <v>544</v>
      </c>
      <c r="E6" s="55">
        <v>3</v>
      </c>
      <c r="F6" s="59"/>
      <c r="G6" s="55"/>
      <c r="H6" s="53" t="s">
        <v>832</v>
      </c>
      <c r="I6" s="55">
        <v>17</v>
      </c>
      <c r="J6" s="53"/>
      <c r="K6" s="55"/>
      <c r="L6" s="53"/>
      <c r="M6" s="55"/>
      <c r="N6" s="59" t="s">
        <v>1034</v>
      </c>
      <c r="O6" s="55">
        <v>7</v>
      </c>
    </row>
    <row r="7" spans="1:15" s="5" customFormat="1" ht="24.75" customHeight="1">
      <c r="A7" s="52" t="s">
        <v>839</v>
      </c>
      <c r="B7" s="51">
        <v>2</v>
      </c>
      <c r="C7" s="41">
        <v>2</v>
      </c>
      <c r="D7" s="53" t="s">
        <v>849</v>
      </c>
      <c r="E7" s="55">
        <v>8</v>
      </c>
      <c r="F7" s="53"/>
      <c r="G7" s="55"/>
      <c r="H7" s="53" t="s">
        <v>959</v>
      </c>
      <c r="I7" s="55">
        <v>18</v>
      </c>
      <c r="J7" s="53" t="s">
        <v>1101</v>
      </c>
      <c r="K7" s="55">
        <v>6</v>
      </c>
      <c r="L7" s="53"/>
      <c r="M7" s="55"/>
      <c r="N7" s="59" t="s">
        <v>1035</v>
      </c>
      <c r="O7" s="55">
        <v>31</v>
      </c>
    </row>
    <row r="8" spans="1:15" s="5" customFormat="1" ht="24.75" customHeight="1">
      <c r="A8" s="52" t="s">
        <v>842</v>
      </c>
      <c r="B8" s="51">
        <v>2</v>
      </c>
      <c r="C8" s="41">
        <v>1</v>
      </c>
      <c r="D8" s="53" t="s">
        <v>425</v>
      </c>
      <c r="E8" s="55">
        <v>3</v>
      </c>
      <c r="F8" s="53"/>
      <c r="G8" s="55"/>
      <c r="H8" s="53" t="s">
        <v>859</v>
      </c>
      <c r="I8" s="55">
        <v>17</v>
      </c>
      <c r="J8" s="53" t="s">
        <v>1102</v>
      </c>
      <c r="K8" s="55">
        <v>6</v>
      </c>
      <c r="L8" s="53"/>
      <c r="M8" s="55"/>
      <c r="N8" s="59" t="s">
        <v>1036</v>
      </c>
      <c r="O8" s="55">
        <v>31</v>
      </c>
    </row>
    <row r="9" spans="1:15" s="5" customFormat="1" ht="24.75" customHeight="1">
      <c r="A9" s="52" t="s">
        <v>960</v>
      </c>
      <c r="B9" s="51">
        <v>2</v>
      </c>
      <c r="C9" s="41">
        <v>1</v>
      </c>
      <c r="D9" s="53"/>
      <c r="E9" s="55"/>
      <c r="F9" s="53"/>
      <c r="G9" s="55"/>
      <c r="H9" s="53" t="s">
        <v>961</v>
      </c>
      <c r="I9" s="55">
        <v>17</v>
      </c>
      <c r="J9" s="53"/>
      <c r="K9" s="55"/>
      <c r="L9" s="53"/>
      <c r="M9" s="55"/>
      <c r="N9" s="59" t="s">
        <v>1029</v>
      </c>
      <c r="O9" s="55">
        <v>9</v>
      </c>
    </row>
    <row r="10" spans="1:15" s="5" customFormat="1" ht="24.75" customHeight="1">
      <c r="A10" s="52" t="s">
        <v>962</v>
      </c>
      <c r="B10" s="51">
        <v>1</v>
      </c>
      <c r="C10" s="41" t="s">
        <v>268</v>
      </c>
      <c r="D10" s="126" t="s">
        <v>963</v>
      </c>
      <c r="E10" s="126"/>
      <c r="F10" s="53"/>
      <c r="G10" s="55"/>
      <c r="H10" s="53"/>
      <c r="I10" s="55"/>
      <c r="J10" s="56"/>
      <c r="K10" s="55"/>
      <c r="L10" s="56"/>
      <c r="M10" s="55"/>
      <c r="N10" s="59"/>
      <c r="O10" s="55"/>
    </row>
    <row r="11" spans="4:15" ht="8.25" customHeight="1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"/>
    </row>
    <row r="12" spans="1:15" s="5" customFormat="1" ht="30" customHeight="1">
      <c r="A12" s="34" t="s">
        <v>41</v>
      </c>
      <c r="B12" s="35"/>
      <c r="C12" s="35"/>
      <c r="D12" s="132" t="str">
        <f>$D$2</f>
        <v>第43回四大学
ﾌｨｷﾞｭｱｽｹｰﾄ定期戦</v>
      </c>
      <c r="E12" s="132"/>
      <c r="F12" s="132" t="str">
        <f>$F$2</f>
        <v>第2回　西日本学生
ﾌｨｷﾞｭｱｽｹｰﾄ選手権大会</v>
      </c>
      <c r="G12" s="132"/>
      <c r="H12" s="132" t="str">
        <f>$H$2</f>
        <v>第57回　関西学生
氷上競技選手権大会</v>
      </c>
      <c r="I12" s="132"/>
      <c r="J12" s="132" t="str">
        <f>$J$2</f>
        <v>第55回　同志社対関西学院
大学アイススケート定期戦</v>
      </c>
      <c r="K12" s="132"/>
      <c r="L12" s="132" t="str">
        <f>$L$2</f>
        <v>第81回　日本学生
氷上競技選手権大会</v>
      </c>
      <c r="M12" s="132"/>
      <c r="N12" s="133" t="str">
        <f>$N$2</f>
        <v>第8回関西学生フィギュア
スケート競技大会</v>
      </c>
      <c r="O12" s="133"/>
    </row>
    <row r="13" spans="1:15" s="8" customFormat="1" ht="24.75" customHeight="1">
      <c r="A13" s="67" t="s">
        <v>6</v>
      </c>
      <c r="B13" s="67" t="s">
        <v>7</v>
      </c>
      <c r="C13" s="67" t="s">
        <v>8</v>
      </c>
      <c r="D13" s="68" t="s">
        <v>9</v>
      </c>
      <c r="E13" s="69" t="s">
        <v>10</v>
      </c>
      <c r="F13" s="68" t="s">
        <v>9</v>
      </c>
      <c r="G13" s="69" t="s">
        <v>10</v>
      </c>
      <c r="H13" s="68" t="s">
        <v>9</v>
      </c>
      <c r="I13" s="69" t="s">
        <v>10</v>
      </c>
      <c r="J13" s="68" t="s">
        <v>9</v>
      </c>
      <c r="K13" s="69" t="s">
        <v>10</v>
      </c>
      <c r="L13" s="68" t="s">
        <v>9</v>
      </c>
      <c r="M13" s="69" t="s">
        <v>10</v>
      </c>
      <c r="N13" s="68" t="s">
        <v>9</v>
      </c>
      <c r="O13" s="69" t="s">
        <v>10</v>
      </c>
    </row>
    <row r="14" spans="1:15" s="5" customFormat="1" ht="24.75" customHeight="1">
      <c r="A14" s="52" t="s">
        <v>644</v>
      </c>
      <c r="B14" s="51">
        <v>4</v>
      </c>
      <c r="C14" s="41">
        <v>7</v>
      </c>
      <c r="D14" s="53" t="s">
        <v>449</v>
      </c>
      <c r="E14" s="55">
        <v>8</v>
      </c>
      <c r="F14" s="59" t="s">
        <v>964</v>
      </c>
      <c r="G14" s="55">
        <v>18</v>
      </c>
      <c r="H14" s="53" t="s">
        <v>965</v>
      </c>
      <c r="I14" s="55">
        <v>13</v>
      </c>
      <c r="J14" s="53" t="s">
        <v>1103</v>
      </c>
      <c r="K14" s="55">
        <v>6</v>
      </c>
      <c r="L14" s="59" t="s">
        <v>1016</v>
      </c>
      <c r="M14" s="55">
        <v>33</v>
      </c>
      <c r="N14" s="53"/>
      <c r="O14" s="55"/>
    </row>
    <row r="15" spans="1:15" s="5" customFormat="1" ht="24.75" customHeight="1">
      <c r="A15" s="52" t="s">
        <v>686</v>
      </c>
      <c r="B15" s="51">
        <v>4</v>
      </c>
      <c r="C15" s="41">
        <v>2</v>
      </c>
      <c r="D15" s="53"/>
      <c r="E15" s="55"/>
      <c r="F15" s="53"/>
      <c r="G15" s="55"/>
      <c r="H15" s="53"/>
      <c r="I15" s="55"/>
      <c r="J15" s="53"/>
      <c r="K15" s="55"/>
      <c r="L15" s="53"/>
      <c r="M15" s="55"/>
      <c r="N15" s="59"/>
      <c r="O15" s="55"/>
    </row>
    <row r="16" spans="1:15" s="5" customFormat="1" ht="24.75" customHeight="1">
      <c r="A16" s="52" t="s">
        <v>689</v>
      </c>
      <c r="B16" s="51">
        <v>4</v>
      </c>
      <c r="C16" s="41">
        <v>2</v>
      </c>
      <c r="D16" s="53"/>
      <c r="E16" s="55"/>
      <c r="F16" s="59"/>
      <c r="G16" s="55"/>
      <c r="H16" s="53"/>
      <c r="I16" s="55"/>
      <c r="J16" s="53"/>
      <c r="K16" s="55"/>
      <c r="L16" s="59"/>
      <c r="M16" s="55"/>
      <c r="N16" s="53"/>
      <c r="O16" s="55"/>
    </row>
    <row r="17" spans="1:15" s="5" customFormat="1" ht="24.75" customHeight="1">
      <c r="A17" s="52" t="s">
        <v>762</v>
      </c>
      <c r="B17" s="51">
        <v>4</v>
      </c>
      <c r="C17" s="41">
        <v>1</v>
      </c>
      <c r="D17" s="53" t="s">
        <v>849</v>
      </c>
      <c r="E17" s="55">
        <v>11</v>
      </c>
      <c r="F17" s="53"/>
      <c r="G17" s="55"/>
      <c r="H17" s="53" t="s">
        <v>859</v>
      </c>
      <c r="I17" s="55">
        <v>29</v>
      </c>
      <c r="J17" s="53"/>
      <c r="K17" s="55"/>
      <c r="L17" s="53"/>
      <c r="M17" s="55"/>
      <c r="N17" s="53"/>
      <c r="O17" s="55"/>
    </row>
    <row r="18" spans="1:15" s="5" customFormat="1" ht="24.75" customHeight="1">
      <c r="A18" s="52" t="s">
        <v>763</v>
      </c>
      <c r="B18" s="51">
        <v>3</v>
      </c>
      <c r="C18" s="41">
        <v>3</v>
      </c>
      <c r="D18" s="53" t="s">
        <v>834</v>
      </c>
      <c r="E18" s="55">
        <v>14</v>
      </c>
      <c r="F18" s="59" t="s">
        <v>966</v>
      </c>
      <c r="G18" s="55">
        <v>27</v>
      </c>
      <c r="H18" s="53"/>
      <c r="I18" s="55"/>
      <c r="J18" s="53"/>
      <c r="K18" s="55"/>
      <c r="L18" s="59" t="s">
        <v>1019</v>
      </c>
      <c r="M18" s="55">
        <v>27</v>
      </c>
      <c r="N18" s="59"/>
      <c r="O18" s="55"/>
    </row>
    <row r="19" spans="1:15" s="13" customFormat="1" ht="24.75" customHeight="1">
      <c r="A19" s="52" t="s">
        <v>764</v>
      </c>
      <c r="B19" s="51">
        <v>3</v>
      </c>
      <c r="C19" s="41">
        <v>3</v>
      </c>
      <c r="D19" s="53" t="s">
        <v>680</v>
      </c>
      <c r="E19" s="55">
        <v>14</v>
      </c>
      <c r="F19" s="53"/>
      <c r="G19" s="55"/>
      <c r="H19" s="53"/>
      <c r="I19" s="55"/>
      <c r="J19" s="53" t="s">
        <v>1102</v>
      </c>
      <c r="K19" s="55">
        <v>6</v>
      </c>
      <c r="L19" s="53"/>
      <c r="M19" s="55"/>
      <c r="N19" s="59" t="s">
        <v>1022</v>
      </c>
      <c r="O19" s="55">
        <v>45</v>
      </c>
    </row>
    <row r="20" spans="1:15" s="5" customFormat="1" ht="24.75" customHeight="1">
      <c r="A20" s="52" t="s">
        <v>765</v>
      </c>
      <c r="B20" s="51">
        <v>3</v>
      </c>
      <c r="C20" s="41">
        <v>1</v>
      </c>
      <c r="D20" s="53" t="s">
        <v>967</v>
      </c>
      <c r="E20" s="55">
        <v>14</v>
      </c>
      <c r="F20" s="59"/>
      <c r="G20" s="55"/>
      <c r="H20" s="53"/>
      <c r="I20" s="55"/>
      <c r="J20" s="53"/>
      <c r="K20" s="55"/>
      <c r="L20" s="59"/>
      <c r="M20" s="55"/>
      <c r="N20" s="59"/>
      <c r="O20" s="55"/>
    </row>
    <row r="21" spans="1:15" s="5" customFormat="1" ht="24.75" customHeight="1">
      <c r="A21" s="52" t="s">
        <v>796</v>
      </c>
      <c r="B21" s="51">
        <v>2</v>
      </c>
      <c r="C21" s="41">
        <v>7</v>
      </c>
      <c r="D21" s="53" t="s">
        <v>446</v>
      </c>
      <c r="E21" s="55">
        <v>8</v>
      </c>
      <c r="F21" s="59" t="s">
        <v>968</v>
      </c>
      <c r="G21" s="55">
        <v>18</v>
      </c>
      <c r="H21" s="53" t="s">
        <v>969</v>
      </c>
      <c r="I21" s="55">
        <v>13</v>
      </c>
      <c r="J21" s="53" t="s">
        <v>1101</v>
      </c>
      <c r="K21" s="55">
        <v>6</v>
      </c>
      <c r="L21" s="59" t="s">
        <v>1017</v>
      </c>
      <c r="M21" s="55">
        <v>33</v>
      </c>
      <c r="N21" s="59" t="s">
        <v>1023</v>
      </c>
      <c r="O21" s="55">
        <v>12</v>
      </c>
    </row>
    <row r="22" spans="1:15" s="5" customFormat="1" ht="24.75" customHeight="1">
      <c r="A22" s="52" t="s">
        <v>866</v>
      </c>
      <c r="B22" s="51">
        <v>2</v>
      </c>
      <c r="C22" s="41">
        <v>3</v>
      </c>
      <c r="D22" s="53" t="s">
        <v>431</v>
      </c>
      <c r="E22" s="55">
        <v>14</v>
      </c>
      <c r="F22" s="59" t="s">
        <v>970</v>
      </c>
      <c r="G22" s="55">
        <v>27</v>
      </c>
      <c r="H22" s="53"/>
      <c r="I22" s="55"/>
      <c r="J22" s="53"/>
      <c r="K22" s="55"/>
      <c r="L22" s="59" t="s">
        <v>1018</v>
      </c>
      <c r="M22" s="55">
        <v>27</v>
      </c>
      <c r="N22" s="59" t="s">
        <v>1024</v>
      </c>
      <c r="O22" s="55">
        <v>45</v>
      </c>
    </row>
    <row r="23" spans="1:15" s="5" customFormat="1" ht="24.75" customHeight="1">
      <c r="A23" s="52" t="s">
        <v>869</v>
      </c>
      <c r="B23" s="51">
        <v>2</v>
      </c>
      <c r="C23" s="41">
        <v>1</v>
      </c>
      <c r="D23" s="53" t="s">
        <v>544</v>
      </c>
      <c r="E23" s="55">
        <v>7</v>
      </c>
      <c r="F23" s="53"/>
      <c r="G23" s="55"/>
      <c r="H23" s="53" t="s">
        <v>971</v>
      </c>
      <c r="I23" s="55">
        <v>29</v>
      </c>
      <c r="J23" s="53"/>
      <c r="K23" s="55"/>
      <c r="L23" s="53"/>
      <c r="M23" s="55"/>
      <c r="N23" s="59" t="s">
        <v>1025</v>
      </c>
      <c r="O23" s="55">
        <v>8</v>
      </c>
    </row>
    <row r="24" spans="1:15" s="5" customFormat="1" ht="24.75" customHeight="1">
      <c r="A24" s="52" t="s">
        <v>873</v>
      </c>
      <c r="B24" s="51">
        <v>2</v>
      </c>
      <c r="C24" s="41">
        <v>1</v>
      </c>
      <c r="D24" s="53" t="s">
        <v>752</v>
      </c>
      <c r="E24" s="55">
        <v>7</v>
      </c>
      <c r="F24" s="59"/>
      <c r="G24" s="55"/>
      <c r="H24" s="53"/>
      <c r="I24" s="55"/>
      <c r="J24" s="53"/>
      <c r="K24" s="55"/>
      <c r="L24" s="59"/>
      <c r="M24" s="55"/>
      <c r="N24" s="126" t="s">
        <v>1026</v>
      </c>
      <c r="O24" s="126"/>
    </row>
    <row r="25" spans="1:15" s="5" customFormat="1" ht="24.75" customHeight="1">
      <c r="A25" s="52" t="s">
        <v>972</v>
      </c>
      <c r="B25" s="51">
        <v>2</v>
      </c>
      <c r="C25" s="41" t="s">
        <v>268</v>
      </c>
      <c r="D25" s="126" t="s">
        <v>973</v>
      </c>
      <c r="E25" s="126"/>
      <c r="F25" s="59"/>
      <c r="G25" s="55"/>
      <c r="H25" s="53"/>
      <c r="I25" s="55"/>
      <c r="J25" s="53"/>
      <c r="K25" s="55"/>
      <c r="L25" s="59"/>
      <c r="M25" s="55"/>
      <c r="N25" s="53"/>
      <c r="O25" s="55"/>
    </row>
    <row r="26" spans="1:15" s="5" customFormat="1" ht="24.75" customHeight="1">
      <c r="A26" s="52" t="s">
        <v>974</v>
      </c>
      <c r="B26" s="51">
        <v>1</v>
      </c>
      <c r="C26" s="41">
        <v>3</v>
      </c>
      <c r="D26" s="53"/>
      <c r="E26" s="55"/>
      <c r="F26" s="59" t="s">
        <v>975</v>
      </c>
      <c r="G26" s="55">
        <v>27</v>
      </c>
      <c r="H26" s="53" t="s">
        <v>976</v>
      </c>
      <c r="I26" s="55">
        <v>26</v>
      </c>
      <c r="J26" s="53"/>
      <c r="K26" s="55"/>
      <c r="L26" s="53"/>
      <c r="M26" s="55"/>
      <c r="N26" s="59" t="s">
        <v>1027</v>
      </c>
      <c r="O26" s="55">
        <v>45</v>
      </c>
    </row>
    <row r="27" spans="1:15" s="5" customFormat="1" ht="24.75" customHeight="1">
      <c r="A27" s="52" t="s">
        <v>977</v>
      </c>
      <c r="B27" s="51">
        <v>1</v>
      </c>
      <c r="C27" s="41">
        <v>1</v>
      </c>
      <c r="D27" s="53"/>
      <c r="E27" s="55"/>
      <c r="F27" s="53"/>
      <c r="G27" s="55"/>
      <c r="H27" s="53"/>
      <c r="I27" s="55"/>
      <c r="J27" s="53"/>
      <c r="K27" s="55"/>
      <c r="L27" s="53"/>
      <c r="M27" s="55"/>
      <c r="N27" s="59" t="s">
        <v>1028</v>
      </c>
      <c r="O27" s="55">
        <v>27</v>
      </c>
    </row>
    <row r="28" spans="1:15" s="5" customFormat="1" ht="24.75" customHeight="1">
      <c r="A28" s="52" t="s">
        <v>978</v>
      </c>
      <c r="B28" s="51">
        <v>1</v>
      </c>
      <c r="C28" s="41" t="s">
        <v>268</v>
      </c>
      <c r="D28" s="53"/>
      <c r="E28" s="55"/>
      <c r="F28" s="53"/>
      <c r="G28" s="55"/>
      <c r="H28" s="53"/>
      <c r="I28" s="55"/>
      <c r="J28" s="53"/>
      <c r="K28" s="55"/>
      <c r="L28" s="53"/>
      <c r="M28" s="55"/>
      <c r="N28" s="126" t="s">
        <v>1020</v>
      </c>
      <c r="O28" s="126"/>
    </row>
    <row r="29" spans="1:15" s="5" customFormat="1" ht="24.75" customHeight="1">
      <c r="A29" s="52" t="s">
        <v>979</v>
      </c>
      <c r="B29" s="51">
        <v>1</v>
      </c>
      <c r="C29" s="41" t="s">
        <v>1069</v>
      </c>
      <c r="D29" s="53"/>
      <c r="E29" s="55"/>
      <c r="F29" s="53"/>
      <c r="G29" s="55"/>
      <c r="H29" s="53" t="s">
        <v>961</v>
      </c>
      <c r="I29" s="55">
        <v>29</v>
      </c>
      <c r="J29" s="53"/>
      <c r="K29" s="55"/>
      <c r="L29" s="53"/>
      <c r="M29" s="55"/>
      <c r="N29" s="59" t="s">
        <v>1029</v>
      </c>
      <c r="O29" s="55">
        <v>27</v>
      </c>
    </row>
    <row r="30" spans="1:15" s="5" customFormat="1" ht="24.75" customHeight="1">
      <c r="A30" s="52" t="s">
        <v>980</v>
      </c>
      <c r="B30" s="51">
        <v>1</v>
      </c>
      <c r="C30" s="41">
        <v>1</v>
      </c>
      <c r="D30" s="53"/>
      <c r="E30" s="55"/>
      <c r="F30" s="53"/>
      <c r="G30" s="55"/>
      <c r="H30" s="53"/>
      <c r="I30" s="55"/>
      <c r="J30" s="53"/>
      <c r="K30" s="55"/>
      <c r="L30" s="53"/>
      <c r="M30" s="55"/>
      <c r="N30" s="59" t="s">
        <v>1030</v>
      </c>
      <c r="O30" s="55">
        <v>27</v>
      </c>
    </row>
    <row r="31" spans="1:15" s="5" customFormat="1" ht="24.75" customHeight="1">
      <c r="A31" s="52" t="s">
        <v>981</v>
      </c>
      <c r="B31" s="51">
        <v>1</v>
      </c>
      <c r="C31" s="41" t="s">
        <v>35</v>
      </c>
      <c r="D31" s="53"/>
      <c r="E31" s="55"/>
      <c r="F31" s="53"/>
      <c r="G31" s="55"/>
      <c r="H31" s="53"/>
      <c r="I31" s="55"/>
      <c r="J31" s="53"/>
      <c r="K31" s="55"/>
      <c r="L31" s="53"/>
      <c r="M31" s="55"/>
      <c r="N31" s="59" t="s">
        <v>1031</v>
      </c>
      <c r="O31" s="55">
        <v>27</v>
      </c>
    </row>
    <row r="32" spans="1:15" s="5" customFormat="1" ht="24.75" customHeight="1">
      <c r="A32" s="52" t="s">
        <v>982</v>
      </c>
      <c r="B32" s="51">
        <v>1</v>
      </c>
      <c r="C32" s="41" t="s">
        <v>268</v>
      </c>
      <c r="D32" s="126" t="s">
        <v>963</v>
      </c>
      <c r="E32" s="126"/>
      <c r="F32" s="53"/>
      <c r="G32" s="55"/>
      <c r="H32" s="53"/>
      <c r="I32" s="55"/>
      <c r="J32" s="53"/>
      <c r="K32" s="55"/>
      <c r="L32" s="53"/>
      <c r="M32" s="55"/>
      <c r="N32" s="59"/>
      <c r="O32" s="55"/>
    </row>
    <row r="33" spans="1:14" s="5" customFormat="1" ht="24.75" customHeight="1">
      <c r="A33" s="42"/>
      <c r="B33" s="43"/>
      <c r="C33" s="4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5" customFormat="1" ht="30" customHeight="1">
      <c r="A34" s="34" t="s">
        <v>82</v>
      </c>
      <c r="B34" s="35"/>
      <c r="C34" s="35"/>
      <c r="D34" s="132" t="str">
        <f>$D$2</f>
        <v>第43回四大学
ﾌｨｷﾞｭｱｽｹｰﾄ定期戦</v>
      </c>
      <c r="E34" s="132"/>
      <c r="F34" s="132" t="str">
        <f>$F$2</f>
        <v>第2回　西日本学生
ﾌｨｷﾞｭｱｽｹｰﾄ選手権大会</v>
      </c>
      <c r="G34" s="132"/>
      <c r="H34" s="132" t="str">
        <f>$H$2</f>
        <v>第57回　関西学生
氷上競技選手権大会</v>
      </c>
      <c r="I34" s="132"/>
      <c r="J34" s="132" t="str">
        <f>$J$2</f>
        <v>第55回　同志社対関西学院
大学アイススケート定期戦</v>
      </c>
      <c r="K34" s="132"/>
      <c r="L34" s="132" t="str">
        <f>$L$2</f>
        <v>第81回　日本学生
氷上競技選手権大会</v>
      </c>
      <c r="M34" s="132"/>
      <c r="N34" s="133" t="str">
        <f>$N$2</f>
        <v>第8回関西学生フィギュア
スケート競技大会</v>
      </c>
      <c r="O34" s="133"/>
    </row>
    <row r="35" spans="1:15" s="8" customFormat="1" ht="24.75" customHeight="1">
      <c r="A35" s="134" t="s">
        <v>83</v>
      </c>
      <c r="B35" s="134"/>
      <c r="C35" s="134"/>
      <c r="D35" s="68" t="s">
        <v>9</v>
      </c>
      <c r="E35" s="69" t="s">
        <v>84</v>
      </c>
      <c r="F35" s="68" t="s">
        <v>9</v>
      </c>
      <c r="G35" s="69" t="s">
        <v>84</v>
      </c>
      <c r="H35" s="68" t="s">
        <v>9</v>
      </c>
      <c r="I35" s="69" t="s">
        <v>84</v>
      </c>
      <c r="J35" s="68" t="s">
        <v>9</v>
      </c>
      <c r="K35" s="69" t="s">
        <v>84</v>
      </c>
      <c r="L35" s="68" t="s">
        <v>9</v>
      </c>
      <c r="M35" s="69" t="s">
        <v>84</v>
      </c>
      <c r="N35" s="68" t="s">
        <v>9</v>
      </c>
      <c r="O35" s="69" t="s">
        <v>84</v>
      </c>
    </row>
    <row r="36" spans="1:15" s="5" customFormat="1" ht="24.75" customHeight="1">
      <c r="A36" s="108" t="s">
        <v>85</v>
      </c>
      <c r="B36" s="108"/>
      <c r="C36" s="108"/>
      <c r="D36" s="113" t="s">
        <v>142</v>
      </c>
      <c r="E36" s="113"/>
      <c r="F36" s="44" t="s">
        <v>550</v>
      </c>
      <c r="G36" s="30">
        <v>7</v>
      </c>
      <c r="H36" s="44">
        <v>5</v>
      </c>
      <c r="I36" s="30">
        <v>9</v>
      </c>
      <c r="J36" s="123">
        <v>2</v>
      </c>
      <c r="K36" s="123"/>
      <c r="L36" s="44"/>
      <c r="M36" s="30"/>
      <c r="N36" s="137" t="s">
        <v>142</v>
      </c>
      <c r="O36" s="137"/>
    </row>
    <row r="37" spans="1:15" s="5" customFormat="1" ht="24.75" customHeight="1">
      <c r="A37" s="108" t="s">
        <v>88</v>
      </c>
      <c r="B37" s="108"/>
      <c r="C37" s="108"/>
      <c r="D37" s="113"/>
      <c r="E37" s="113"/>
      <c r="F37" s="44" t="s">
        <v>550</v>
      </c>
      <c r="G37" s="30">
        <v>7</v>
      </c>
      <c r="H37" s="44">
        <v>6</v>
      </c>
      <c r="I37" s="30">
        <v>8</v>
      </c>
      <c r="J37" s="123"/>
      <c r="K37" s="123"/>
      <c r="L37" s="44"/>
      <c r="M37" s="30"/>
      <c r="N37" s="137"/>
      <c r="O37" s="137"/>
    </row>
    <row r="38" spans="1:15" s="5" customFormat="1" ht="24.75" customHeight="1">
      <c r="A38" s="108" t="s">
        <v>877</v>
      </c>
      <c r="B38" s="108"/>
      <c r="C38" s="108"/>
      <c r="D38" s="113"/>
      <c r="E38" s="113"/>
      <c r="F38" s="44">
        <v>5</v>
      </c>
      <c r="G38" s="30">
        <v>15</v>
      </c>
      <c r="H38" s="44" t="s">
        <v>550</v>
      </c>
      <c r="I38" s="30" t="s">
        <v>550</v>
      </c>
      <c r="J38" s="123"/>
      <c r="K38" s="123"/>
      <c r="L38" s="44">
        <v>5</v>
      </c>
      <c r="M38" s="30">
        <v>19</v>
      </c>
      <c r="N38" s="137"/>
      <c r="O38" s="137"/>
    </row>
    <row r="39" spans="1:15" s="5" customFormat="1" ht="24.75" customHeight="1">
      <c r="A39" s="108" t="s">
        <v>144</v>
      </c>
      <c r="B39" s="108"/>
      <c r="C39" s="108"/>
      <c r="D39" s="44" t="s">
        <v>142</v>
      </c>
      <c r="E39" s="30" t="s">
        <v>142</v>
      </c>
      <c r="F39" s="44" t="s">
        <v>550</v>
      </c>
      <c r="G39" s="30"/>
      <c r="H39" s="44">
        <v>6</v>
      </c>
      <c r="I39" s="30">
        <v>9</v>
      </c>
      <c r="J39" s="123"/>
      <c r="K39" s="123"/>
      <c r="L39" s="44"/>
      <c r="M39" s="30"/>
      <c r="N39" s="137"/>
      <c r="O39" s="137"/>
    </row>
    <row r="40" spans="1:14" s="5" customFormat="1" ht="24.75" customHeight="1">
      <c r="A40" s="42"/>
      <c r="B40" s="43"/>
      <c r="C40" s="4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5" s="5" customFormat="1" ht="30" customHeight="1">
      <c r="A42" s="34" t="s">
        <v>90</v>
      </c>
      <c r="B42" s="35"/>
      <c r="C42" s="35"/>
      <c r="D42" s="132" t="str">
        <f>$D$2</f>
        <v>第43回四大学
ﾌｨｷﾞｭｱｽｹｰﾄ定期戦</v>
      </c>
      <c r="E42" s="132"/>
      <c r="F42" s="132" t="str">
        <f>$F$2</f>
        <v>第2回　西日本学生
ﾌｨｷﾞｭｱｽｹｰﾄ選手権大会</v>
      </c>
      <c r="G42" s="132"/>
      <c r="H42" s="132" t="str">
        <f>$H$2</f>
        <v>第57回　関西学生
氷上競技選手権大会</v>
      </c>
      <c r="I42" s="132"/>
      <c r="J42" s="132" t="str">
        <f>$J$2</f>
        <v>第55回　同志社対関西学院
大学アイススケート定期戦</v>
      </c>
      <c r="K42" s="132"/>
      <c r="L42" s="132" t="str">
        <f>$L$2</f>
        <v>第81回　日本学生
氷上競技選手権大会</v>
      </c>
      <c r="M42" s="132"/>
      <c r="N42" s="133" t="str">
        <f>$N$2</f>
        <v>第8回関西学生フィギュア
スケート競技大会</v>
      </c>
      <c r="O42" s="133"/>
    </row>
    <row r="43" spans="1:15" s="8" customFormat="1" ht="24.75" customHeight="1">
      <c r="A43" s="134" t="s">
        <v>83</v>
      </c>
      <c r="B43" s="134"/>
      <c r="C43" s="134"/>
      <c r="D43" s="68" t="s">
        <v>9</v>
      </c>
      <c r="E43" s="69" t="s">
        <v>84</v>
      </c>
      <c r="F43" s="68" t="s">
        <v>9</v>
      </c>
      <c r="G43" s="69" t="s">
        <v>84</v>
      </c>
      <c r="H43" s="68" t="s">
        <v>9</v>
      </c>
      <c r="I43" s="69" t="s">
        <v>84</v>
      </c>
      <c r="J43" s="68" t="s">
        <v>9</v>
      </c>
      <c r="K43" s="69" t="s">
        <v>84</v>
      </c>
      <c r="L43" s="68" t="s">
        <v>9</v>
      </c>
      <c r="M43" s="69" t="s">
        <v>84</v>
      </c>
      <c r="N43" s="68" t="s">
        <v>9</v>
      </c>
      <c r="O43" s="69" t="s">
        <v>84</v>
      </c>
    </row>
    <row r="44" spans="1:15" s="13" customFormat="1" ht="24.75" customHeight="1">
      <c r="A44" s="108" t="s">
        <v>85</v>
      </c>
      <c r="B44" s="108"/>
      <c r="C44" s="108"/>
      <c r="D44" s="113" t="s">
        <v>142</v>
      </c>
      <c r="E44" s="113"/>
      <c r="F44" s="44">
        <v>5</v>
      </c>
      <c r="G44" s="30">
        <v>12</v>
      </c>
      <c r="H44" s="44">
        <v>3</v>
      </c>
      <c r="I44" s="30">
        <v>7</v>
      </c>
      <c r="J44" s="123">
        <v>2</v>
      </c>
      <c r="K44" s="123"/>
      <c r="L44" s="44">
        <v>7</v>
      </c>
      <c r="M44" s="30">
        <v>22</v>
      </c>
      <c r="N44" s="137" t="s">
        <v>142</v>
      </c>
      <c r="O44" s="137"/>
    </row>
    <row r="45" spans="1:15" s="5" customFormat="1" ht="24.75" customHeight="1">
      <c r="A45" s="108" t="s">
        <v>88</v>
      </c>
      <c r="B45" s="108"/>
      <c r="C45" s="108"/>
      <c r="D45" s="113"/>
      <c r="E45" s="113"/>
      <c r="F45" s="44" t="s">
        <v>550</v>
      </c>
      <c r="G45" s="30">
        <v>13</v>
      </c>
      <c r="H45" s="44">
        <v>5</v>
      </c>
      <c r="I45" s="30">
        <v>14</v>
      </c>
      <c r="J45" s="123"/>
      <c r="K45" s="123"/>
      <c r="L45" s="44"/>
      <c r="M45" s="30"/>
      <c r="N45" s="137"/>
      <c r="O45" s="137"/>
    </row>
    <row r="46" spans="1:15" s="5" customFormat="1" ht="24.75" customHeight="1">
      <c r="A46" s="108" t="s">
        <v>877</v>
      </c>
      <c r="B46" s="108"/>
      <c r="C46" s="108"/>
      <c r="D46" s="113"/>
      <c r="E46" s="113"/>
      <c r="F46" s="44">
        <v>1</v>
      </c>
      <c r="G46" s="30">
        <v>16</v>
      </c>
      <c r="H46" s="44" t="s">
        <v>550</v>
      </c>
      <c r="I46" s="30" t="s">
        <v>550</v>
      </c>
      <c r="J46" s="123"/>
      <c r="K46" s="123"/>
      <c r="L46" s="44">
        <v>1</v>
      </c>
      <c r="M46" s="30">
        <v>21</v>
      </c>
      <c r="N46" s="137"/>
      <c r="O46" s="137"/>
    </row>
    <row r="47" spans="1:15" s="5" customFormat="1" ht="24.75" customHeight="1">
      <c r="A47" s="108" t="s">
        <v>144</v>
      </c>
      <c r="B47" s="108"/>
      <c r="C47" s="108"/>
      <c r="D47" s="44" t="s">
        <v>142</v>
      </c>
      <c r="E47" s="30" t="s">
        <v>142</v>
      </c>
      <c r="F47" s="44" t="s">
        <v>550</v>
      </c>
      <c r="G47" s="30"/>
      <c r="H47" s="44">
        <v>3</v>
      </c>
      <c r="I47" s="30">
        <v>19</v>
      </c>
      <c r="J47" s="123"/>
      <c r="K47" s="123"/>
      <c r="L47" s="44"/>
      <c r="M47" s="70"/>
      <c r="N47" s="137"/>
      <c r="O47" s="137"/>
    </row>
    <row r="48" spans="1:14" s="5" customFormat="1" ht="24.7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5" customFormat="1" ht="24.7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 s="5" customFormat="1" ht="30" customHeight="1">
      <c r="A50" s="34" t="s">
        <v>145</v>
      </c>
      <c r="B50" s="35"/>
      <c r="C50" s="35"/>
      <c r="D50" s="132" t="str">
        <f>$D$2</f>
        <v>第43回四大学
ﾌｨｷﾞｭｱｽｹｰﾄ定期戦</v>
      </c>
      <c r="E50" s="132"/>
      <c r="F50" s="132" t="str">
        <f>$F$2</f>
        <v>第2回　西日本学生
ﾌｨｷﾞｭｱｽｹｰﾄ選手権大会</v>
      </c>
      <c r="G50" s="132"/>
      <c r="H50" s="132" t="str">
        <f>$H$2</f>
        <v>第57回　関西学生
氷上競技選手権大会</v>
      </c>
      <c r="I50" s="132"/>
      <c r="J50" s="132" t="str">
        <f>$J$2</f>
        <v>第55回　同志社対関西学院
大学アイススケート定期戦</v>
      </c>
      <c r="K50" s="132"/>
      <c r="L50" s="132" t="str">
        <f>$L$2</f>
        <v>第81回　日本学生
氷上競技選手権大会</v>
      </c>
      <c r="M50" s="132"/>
      <c r="N50" s="133" t="str">
        <f>$N$2</f>
        <v>第8回関西学生フィギュア
スケート競技大会</v>
      </c>
      <c r="O50" s="133"/>
    </row>
    <row r="51" spans="1:15" s="8" customFormat="1" ht="24.75" customHeight="1">
      <c r="A51" s="134" t="s">
        <v>83</v>
      </c>
      <c r="B51" s="134"/>
      <c r="C51" s="134"/>
      <c r="D51" s="68" t="s">
        <v>9</v>
      </c>
      <c r="E51" s="69" t="s">
        <v>84</v>
      </c>
      <c r="F51" s="68" t="s">
        <v>9</v>
      </c>
      <c r="G51" s="69" t="s">
        <v>84</v>
      </c>
      <c r="H51" s="68" t="s">
        <v>9</v>
      </c>
      <c r="I51" s="69" t="s">
        <v>84</v>
      </c>
      <c r="J51" s="68" t="s">
        <v>9</v>
      </c>
      <c r="K51" s="69" t="s">
        <v>84</v>
      </c>
      <c r="L51" s="68" t="s">
        <v>9</v>
      </c>
      <c r="M51" s="69" t="s">
        <v>84</v>
      </c>
      <c r="N51" s="68" t="s">
        <v>9</v>
      </c>
      <c r="O51" s="69" t="s">
        <v>84</v>
      </c>
    </row>
    <row r="52" spans="1:15" s="13" customFormat="1" ht="24.75" customHeight="1">
      <c r="A52" s="115" t="s">
        <v>145</v>
      </c>
      <c r="B52" s="115"/>
      <c r="C52" s="115"/>
      <c r="D52" s="113" t="s">
        <v>983</v>
      </c>
      <c r="E52" s="113"/>
      <c r="F52" s="113" t="s">
        <v>142</v>
      </c>
      <c r="G52" s="113"/>
      <c r="H52" s="113" t="s">
        <v>142</v>
      </c>
      <c r="I52" s="113"/>
      <c r="J52" s="123">
        <v>2</v>
      </c>
      <c r="K52" s="123"/>
      <c r="L52" s="113" t="s">
        <v>142</v>
      </c>
      <c r="M52" s="113"/>
      <c r="N52" s="137" t="s">
        <v>142</v>
      </c>
      <c r="O52" s="137"/>
    </row>
    <row r="53" spans="1:15" s="5" customFormat="1" ht="24.75" customHeight="1">
      <c r="A53" s="115"/>
      <c r="B53" s="115"/>
      <c r="C53" s="115"/>
      <c r="D53" s="113"/>
      <c r="E53" s="113"/>
      <c r="F53" s="113"/>
      <c r="G53" s="113"/>
      <c r="H53" s="113"/>
      <c r="I53" s="113"/>
      <c r="J53" s="123"/>
      <c r="K53" s="123"/>
      <c r="L53" s="113"/>
      <c r="M53" s="113"/>
      <c r="N53" s="137"/>
      <c r="O53" s="137"/>
    </row>
    <row r="54" spans="1:15" s="13" customFormat="1" ht="24.75" customHeight="1">
      <c r="A54" s="115"/>
      <c r="B54" s="115"/>
      <c r="C54" s="115"/>
      <c r="D54" s="44">
        <v>1</v>
      </c>
      <c r="E54" s="30">
        <v>4</v>
      </c>
      <c r="F54" s="113"/>
      <c r="G54" s="113"/>
      <c r="H54" s="113"/>
      <c r="I54" s="113"/>
      <c r="J54" s="123"/>
      <c r="K54" s="123"/>
      <c r="L54" s="113"/>
      <c r="M54" s="113"/>
      <c r="N54" s="137"/>
      <c r="O54" s="137"/>
    </row>
    <row r="55" spans="1:15" s="5" customFormat="1" ht="37.5" customHeight="1">
      <c r="A55" s="42"/>
      <c r="B55" s="43"/>
      <c r="C55" s="4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5" customFormat="1" ht="28.5" customHeight="1">
      <c r="A56" s="42"/>
      <c r="B56" s="43"/>
      <c r="C56" s="4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5" customFormat="1" ht="35.25" customHeight="1">
      <c r="A57" s="65" t="s">
        <v>460</v>
      </c>
      <c r="B57" s="43"/>
      <c r="C57" s="43"/>
      <c r="D57" s="120" t="s">
        <v>1077</v>
      </c>
      <c r="E57" s="120"/>
      <c r="F57" s="120" t="s">
        <v>984</v>
      </c>
      <c r="G57" s="120"/>
      <c r="H57" s="120" t="s">
        <v>1043</v>
      </c>
      <c r="I57" s="120"/>
      <c r="J57" s="120" t="s">
        <v>985</v>
      </c>
      <c r="K57" s="120"/>
      <c r="L57" s="120" t="s">
        <v>1042</v>
      </c>
      <c r="M57" s="120"/>
      <c r="N57" s="120" t="s">
        <v>1249</v>
      </c>
      <c r="O57" s="120"/>
    </row>
    <row r="58" spans="1:15" s="5" customFormat="1" ht="30" customHeight="1">
      <c r="A58" s="34" t="s">
        <v>0</v>
      </c>
      <c r="B58" s="35"/>
      <c r="C58" s="35"/>
      <c r="D58" s="132" t="s">
        <v>986</v>
      </c>
      <c r="E58" s="132"/>
      <c r="F58" s="132" t="s">
        <v>987</v>
      </c>
      <c r="G58" s="132"/>
      <c r="H58" s="132" t="s">
        <v>988</v>
      </c>
      <c r="I58" s="132"/>
      <c r="J58" s="132" t="s">
        <v>778</v>
      </c>
      <c r="K58" s="132"/>
      <c r="L58" s="132" t="s">
        <v>989</v>
      </c>
      <c r="M58" s="132"/>
      <c r="N58" s="132" t="s">
        <v>990</v>
      </c>
      <c r="O58" s="132"/>
    </row>
    <row r="59" spans="1:15" s="8" customFormat="1" ht="24.75" customHeight="1">
      <c r="A59" s="67" t="s">
        <v>6</v>
      </c>
      <c r="B59" s="67" t="s">
        <v>7</v>
      </c>
      <c r="C59" s="67" t="s">
        <v>8</v>
      </c>
      <c r="D59" s="68" t="s">
        <v>9</v>
      </c>
      <c r="E59" s="69" t="s">
        <v>10</v>
      </c>
      <c r="F59" s="68" t="s">
        <v>9</v>
      </c>
      <c r="G59" s="69" t="s">
        <v>10</v>
      </c>
      <c r="H59" s="68" t="s">
        <v>9</v>
      </c>
      <c r="I59" s="69" t="s">
        <v>10</v>
      </c>
      <c r="J59" s="68" t="s">
        <v>9</v>
      </c>
      <c r="K59" s="69" t="s">
        <v>10</v>
      </c>
      <c r="L59" s="68" t="s">
        <v>9</v>
      </c>
      <c r="M59" s="69" t="s">
        <v>10</v>
      </c>
      <c r="N59" s="68" t="s">
        <v>9</v>
      </c>
      <c r="O59" s="69" t="s">
        <v>10</v>
      </c>
    </row>
    <row r="60" spans="1:15" s="5" customFormat="1" ht="24.75" customHeight="1">
      <c r="A60" s="52" t="str">
        <f aca="true" t="shared" si="0" ref="A60:C66">IF(A4=0,"",A4)</f>
        <v>折田　亮</v>
      </c>
      <c r="B60" s="51">
        <f t="shared" si="0"/>
        <v>3</v>
      </c>
      <c r="C60" s="41">
        <f t="shared" si="0"/>
        <v>4</v>
      </c>
      <c r="D60" s="59"/>
      <c r="E60" s="55"/>
      <c r="F60" s="59"/>
      <c r="G60" s="55"/>
      <c r="H60" s="59"/>
      <c r="I60" s="55"/>
      <c r="J60" s="59"/>
      <c r="K60" s="29"/>
      <c r="L60" s="59"/>
      <c r="M60" s="29"/>
      <c r="N60" s="59"/>
      <c r="O60" s="55"/>
    </row>
    <row r="61" spans="1:15" s="5" customFormat="1" ht="24.75" customHeight="1">
      <c r="A61" s="52" t="str">
        <f t="shared" si="0"/>
        <v>多田　亮介</v>
      </c>
      <c r="B61" s="51">
        <f t="shared" si="0"/>
        <v>3</v>
      </c>
      <c r="C61" s="41">
        <f t="shared" si="0"/>
        <v>3</v>
      </c>
      <c r="D61" s="53"/>
      <c r="E61" s="55"/>
      <c r="F61" s="53"/>
      <c r="G61" s="55"/>
      <c r="H61" s="53"/>
      <c r="I61" s="55"/>
      <c r="J61" s="53"/>
      <c r="K61" s="29"/>
      <c r="L61" s="53"/>
      <c r="M61" s="55"/>
      <c r="N61" s="53"/>
      <c r="O61" s="55"/>
    </row>
    <row r="62" spans="1:15" s="5" customFormat="1" ht="24.75" customHeight="1">
      <c r="A62" s="52" t="str">
        <f t="shared" si="0"/>
        <v>兒嶋　希望</v>
      </c>
      <c r="B62" s="51">
        <f t="shared" si="0"/>
        <v>3</v>
      </c>
      <c r="C62" s="41">
        <f t="shared" si="0"/>
        <v>1</v>
      </c>
      <c r="D62" s="53"/>
      <c r="E62" s="55"/>
      <c r="F62" s="53"/>
      <c r="G62" s="55"/>
      <c r="H62" s="53"/>
      <c r="I62" s="55"/>
      <c r="J62" s="53"/>
      <c r="K62" s="29"/>
      <c r="L62" s="53"/>
      <c r="M62" s="55"/>
      <c r="N62" s="53"/>
      <c r="O62" s="55"/>
    </row>
    <row r="63" spans="1:15" s="5" customFormat="1" ht="24.75" customHeight="1">
      <c r="A63" s="52" t="str">
        <f t="shared" si="0"/>
        <v>大槻　恭頌</v>
      </c>
      <c r="B63" s="51">
        <f t="shared" si="0"/>
        <v>2</v>
      </c>
      <c r="C63" s="41">
        <f t="shared" si="0"/>
        <v>2</v>
      </c>
      <c r="D63" s="53"/>
      <c r="E63" s="55"/>
      <c r="F63" s="53"/>
      <c r="G63" s="55"/>
      <c r="H63" s="53"/>
      <c r="I63" s="55"/>
      <c r="J63" s="53"/>
      <c r="K63" s="29"/>
      <c r="L63" s="53"/>
      <c r="M63" s="55"/>
      <c r="N63" s="53"/>
      <c r="O63" s="55"/>
    </row>
    <row r="64" spans="1:15" s="5" customFormat="1" ht="24.75" customHeight="1">
      <c r="A64" s="52" t="str">
        <f t="shared" si="0"/>
        <v>山中　俊毅</v>
      </c>
      <c r="B64" s="51">
        <f t="shared" si="0"/>
        <v>2</v>
      </c>
      <c r="C64" s="41">
        <f t="shared" si="0"/>
        <v>1</v>
      </c>
      <c r="D64" s="53"/>
      <c r="E64" s="55"/>
      <c r="F64" s="53"/>
      <c r="G64" s="55"/>
      <c r="H64" s="53"/>
      <c r="I64" s="55"/>
      <c r="J64" s="53"/>
      <c r="K64" s="29"/>
      <c r="L64" s="53"/>
      <c r="M64" s="55"/>
      <c r="N64" s="53"/>
      <c r="O64" s="55"/>
    </row>
    <row r="65" spans="1:15" s="5" customFormat="1" ht="24.75" customHeight="1">
      <c r="A65" s="52" t="str">
        <f t="shared" si="0"/>
        <v>相山　賢太</v>
      </c>
      <c r="B65" s="51">
        <f t="shared" si="0"/>
        <v>2</v>
      </c>
      <c r="C65" s="41">
        <f t="shared" si="0"/>
        <v>1</v>
      </c>
      <c r="D65" s="53"/>
      <c r="E65" s="55"/>
      <c r="F65" s="53"/>
      <c r="G65" s="55"/>
      <c r="H65" s="53"/>
      <c r="I65" s="55"/>
      <c r="J65" s="53"/>
      <c r="K65" s="29"/>
      <c r="L65" s="53"/>
      <c r="M65" s="55"/>
      <c r="N65" s="53"/>
      <c r="O65" s="55"/>
    </row>
    <row r="66" spans="1:15" s="5" customFormat="1" ht="24.75" customHeight="1">
      <c r="A66" s="52" t="str">
        <f t="shared" si="0"/>
        <v>坂口　法穂</v>
      </c>
      <c r="B66" s="51">
        <f t="shared" si="0"/>
        <v>1</v>
      </c>
      <c r="C66" s="41" t="str">
        <f t="shared" si="0"/>
        <v>無</v>
      </c>
      <c r="D66" s="126" t="s">
        <v>963</v>
      </c>
      <c r="E66" s="126"/>
      <c r="F66" s="53"/>
      <c r="G66" s="55"/>
      <c r="H66" s="53"/>
      <c r="I66" s="29"/>
      <c r="J66" s="53"/>
      <c r="K66" s="29"/>
      <c r="L66" s="53"/>
      <c r="M66" s="55"/>
      <c r="N66" s="59"/>
      <c r="O66" s="55"/>
    </row>
    <row r="67" spans="4:15" ht="8.25" customHeight="1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5" customFormat="1" ht="30" customHeight="1">
      <c r="A68" s="34" t="s">
        <v>41</v>
      </c>
      <c r="B68" s="35"/>
      <c r="C68" s="35"/>
      <c r="D68" s="132" t="str">
        <f>$D$58</f>
        <v>2008年　近畿
ﾌｨｷﾞｭｱｽｹｰﾄ選手権大会</v>
      </c>
      <c r="E68" s="132"/>
      <c r="F68" s="132" t="str">
        <f>$F$58</f>
        <v>第34回　西日本
ﾌｨｷﾞｭｱｽｹｰﾄ選手権大会</v>
      </c>
      <c r="G68" s="132"/>
      <c r="H68" s="132" t="str">
        <f>$H$58</f>
        <v>第77回　全日本ﾌｨｷﾞｭｱ
ｽｹｰﾄ選手権大会</v>
      </c>
      <c r="I68" s="132"/>
      <c r="J68" s="132" t="str">
        <f>$J$58</f>
        <v>京都府国体選手
選考会</v>
      </c>
      <c r="K68" s="132"/>
      <c r="L68" s="132" t="str">
        <f>$L$58</f>
        <v>第64回　国民体育大会
冬季大会スケート競技会 予選</v>
      </c>
      <c r="M68" s="132"/>
      <c r="N68" s="132" t="str">
        <f>$N$58</f>
        <v>第64回　国民体育大会
冬季大会スケート競技会</v>
      </c>
      <c r="O68" s="132"/>
    </row>
    <row r="69" spans="1:15" s="8" customFormat="1" ht="24.75" customHeight="1">
      <c r="A69" s="67" t="s">
        <v>6</v>
      </c>
      <c r="B69" s="67" t="s">
        <v>7</v>
      </c>
      <c r="C69" s="67" t="s">
        <v>8</v>
      </c>
      <c r="D69" s="68" t="s">
        <v>9</v>
      </c>
      <c r="E69" s="69" t="s">
        <v>10</v>
      </c>
      <c r="F69" s="68" t="s">
        <v>9</v>
      </c>
      <c r="G69" s="69" t="s">
        <v>10</v>
      </c>
      <c r="H69" s="68" t="s">
        <v>9</v>
      </c>
      <c r="I69" s="68" t="s">
        <v>9</v>
      </c>
      <c r="J69" s="68" t="s">
        <v>9</v>
      </c>
      <c r="K69" s="69" t="s">
        <v>10</v>
      </c>
      <c r="L69" s="68" t="s">
        <v>9</v>
      </c>
      <c r="M69" s="69" t="s">
        <v>10</v>
      </c>
      <c r="N69" s="68" t="s">
        <v>9</v>
      </c>
      <c r="O69" s="69" t="s">
        <v>10</v>
      </c>
    </row>
    <row r="70" spans="1:15" s="5" customFormat="1" ht="24.75" customHeight="1">
      <c r="A70" s="52" t="str">
        <f aca="true" t="shared" si="1" ref="A70:C88">IF(A14=0,"",A14)</f>
        <v>小林　亜美</v>
      </c>
      <c r="B70" s="51">
        <f t="shared" si="1"/>
        <v>4</v>
      </c>
      <c r="C70" s="41">
        <f t="shared" si="1"/>
        <v>7</v>
      </c>
      <c r="D70" s="59" t="s">
        <v>991</v>
      </c>
      <c r="E70" s="55">
        <v>20</v>
      </c>
      <c r="F70" s="59" t="s">
        <v>1011</v>
      </c>
      <c r="G70" s="55">
        <v>29</v>
      </c>
      <c r="H70" s="59"/>
      <c r="I70" s="55"/>
      <c r="J70" s="72" t="s">
        <v>992</v>
      </c>
      <c r="K70" s="29">
        <v>4</v>
      </c>
      <c r="L70" s="59"/>
      <c r="M70" s="29"/>
      <c r="N70" s="59"/>
      <c r="O70" s="55"/>
    </row>
    <row r="71" spans="1:15" s="5" customFormat="1" ht="24.75" customHeight="1">
      <c r="A71" s="52" t="str">
        <f t="shared" si="1"/>
        <v>久保　美佳</v>
      </c>
      <c r="B71" s="51">
        <f t="shared" si="1"/>
        <v>4</v>
      </c>
      <c r="C71" s="41">
        <f t="shared" si="1"/>
        <v>2</v>
      </c>
      <c r="D71" s="57"/>
      <c r="E71" s="55"/>
      <c r="F71" s="58"/>
      <c r="G71" s="55"/>
      <c r="H71" s="53"/>
      <c r="I71" s="55"/>
      <c r="J71" s="53"/>
      <c r="K71" s="29"/>
      <c r="L71" s="53"/>
      <c r="M71" s="29"/>
      <c r="N71" s="53"/>
      <c r="O71" s="55"/>
    </row>
    <row r="72" spans="1:15" s="5" customFormat="1" ht="24.75" customHeight="1">
      <c r="A72" s="52" t="str">
        <f t="shared" si="1"/>
        <v>斎藤　枝里子</v>
      </c>
      <c r="B72" s="51">
        <f t="shared" si="1"/>
        <v>4</v>
      </c>
      <c r="C72" s="41">
        <f t="shared" si="1"/>
        <v>2</v>
      </c>
      <c r="D72" s="59"/>
      <c r="E72" s="55"/>
      <c r="F72" s="59"/>
      <c r="G72" s="55"/>
      <c r="H72" s="59"/>
      <c r="I72" s="55"/>
      <c r="J72" s="59"/>
      <c r="K72" s="55"/>
      <c r="L72" s="59"/>
      <c r="M72" s="29"/>
      <c r="N72" s="59"/>
      <c r="O72" s="55"/>
    </row>
    <row r="73" spans="1:15" s="5" customFormat="1" ht="24.75" customHeight="1">
      <c r="A73" s="52" t="str">
        <f t="shared" si="1"/>
        <v>高木　智子</v>
      </c>
      <c r="B73" s="51">
        <f t="shared" si="1"/>
        <v>4</v>
      </c>
      <c r="C73" s="41">
        <f t="shared" si="1"/>
        <v>1</v>
      </c>
      <c r="D73" s="59"/>
      <c r="E73" s="55"/>
      <c r="F73" s="59"/>
      <c r="G73" s="55"/>
      <c r="H73" s="53"/>
      <c r="I73" s="55"/>
      <c r="J73" s="59"/>
      <c r="K73" s="55"/>
      <c r="L73" s="59"/>
      <c r="M73" s="29"/>
      <c r="N73" s="59"/>
      <c r="O73" s="55"/>
    </row>
    <row r="74" spans="1:15" s="5" customFormat="1" ht="24.75" customHeight="1">
      <c r="A74" s="52" t="str">
        <f t="shared" si="1"/>
        <v>林  真希子</v>
      </c>
      <c r="B74" s="51">
        <f t="shared" si="1"/>
        <v>3</v>
      </c>
      <c r="C74" s="41">
        <f t="shared" si="1"/>
        <v>3</v>
      </c>
      <c r="D74" s="53"/>
      <c r="E74" s="55"/>
      <c r="F74" s="53"/>
      <c r="G74" s="55"/>
      <c r="H74" s="53"/>
      <c r="I74" s="55"/>
      <c r="J74" s="53"/>
      <c r="K74" s="29"/>
      <c r="L74" s="53"/>
      <c r="M74" s="55"/>
      <c r="N74" s="53"/>
      <c r="O74" s="55"/>
    </row>
    <row r="75" spans="1:15" s="13" customFormat="1" ht="24.75" customHeight="1">
      <c r="A75" s="52" t="str">
        <f t="shared" si="1"/>
        <v>水田　麻里恵</v>
      </c>
      <c r="B75" s="51">
        <f t="shared" si="1"/>
        <v>3</v>
      </c>
      <c r="C75" s="41">
        <f t="shared" si="1"/>
        <v>3</v>
      </c>
      <c r="D75" s="59"/>
      <c r="E75" s="55"/>
      <c r="F75" s="58"/>
      <c r="G75" s="55"/>
      <c r="H75" s="53"/>
      <c r="I75" s="55"/>
      <c r="J75" s="53"/>
      <c r="K75" s="29"/>
      <c r="L75" s="53"/>
      <c r="M75" s="55"/>
      <c r="N75" s="53"/>
      <c r="O75" s="55"/>
    </row>
    <row r="76" spans="1:15" s="5" customFormat="1" ht="24.75" customHeight="1">
      <c r="A76" s="52" t="str">
        <f t="shared" si="1"/>
        <v>酒谷　麻由佳</v>
      </c>
      <c r="B76" s="51">
        <f t="shared" si="1"/>
        <v>3</v>
      </c>
      <c r="C76" s="41">
        <f t="shared" si="1"/>
        <v>1</v>
      </c>
      <c r="D76" s="59"/>
      <c r="E76" s="55"/>
      <c r="F76" s="59"/>
      <c r="G76" s="55"/>
      <c r="H76" s="59"/>
      <c r="I76" s="55"/>
      <c r="J76" s="53"/>
      <c r="K76" s="29"/>
      <c r="L76" s="59"/>
      <c r="M76" s="55"/>
      <c r="N76" s="58"/>
      <c r="O76" s="55"/>
    </row>
    <row r="77" spans="1:15" s="5" customFormat="1" ht="24.75" customHeight="1">
      <c r="A77" s="52" t="str">
        <f t="shared" si="1"/>
        <v>藤澤　絵理香</v>
      </c>
      <c r="B77" s="51">
        <f t="shared" si="1"/>
        <v>2</v>
      </c>
      <c r="C77" s="41">
        <f t="shared" si="1"/>
        <v>7</v>
      </c>
      <c r="D77" s="59" t="s">
        <v>993</v>
      </c>
      <c r="E77" s="55">
        <v>20</v>
      </c>
      <c r="F77" s="59" t="s">
        <v>1010</v>
      </c>
      <c r="G77" s="55">
        <v>29</v>
      </c>
      <c r="H77" s="53"/>
      <c r="I77" s="55"/>
      <c r="J77" s="59" t="s">
        <v>994</v>
      </c>
      <c r="K77" s="29">
        <v>2</v>
      </c>
      <c r="L77" s="59" t="s">
        <v>1021</v>
      </c>
      <c r="M77" s="55">
        <v>24</v>
      </c>
      <c r="N77" s="59" t="s">
        <v>1012</v>
      </c>
      <c r="O77" s="55">
        <v>32</v>
      </c>
    </row>
    <row r="78" spans="1:15" s="5" customFormat="1" ht="24.75" customHeight="1">
      <c r="A78" s="52" t="str">
        <f t="shared" si="1"/>
        <v>渡辺　桐子</v>
      </c>
      <c r="B78" s="51">
        <f t="shared" si="1"/>
        <v>2</v>
      </c>
      <c r="C78" s="41">
        <f t="shared" si="1"/>
        <v>3</v>
      </c>
      <c r="D78" s="53"/>
      <c r="E78" s="55"/>
      <c r="F78" s="53"/>
      <c r="G78" s="55"/>
      <c r="H78" s="53"/>
      <c r="I78" s="55"/>
      <c r="J78" s="53"/>
      <c r="K78" s="29"/>
      <c r="L78" s="53"/>
      <c r="M78" s="55"/>
      <c r="N78" s="53"/>
      <c r="O78" s="55"/>
    </row>
    <row r="79" spans="1:15" s="5" customFormat="1" ht="24.75" customHeight="1">
      <c r="A79" s="52" t="str">
        <f t="shared" si="1"/>
        <v>田渕　麻実</v>
      </c>
      <c r="B79" s="51">
        <f t="shared" si="1"/>
        <v>2</v>
      </c>
      <c r="C79" s="41">
        <f t="shared" si="1"/>
        <v>1</v>
      </c>
      <c r="D79" s="53"/>
      <c r="E79" s="55"/>
      <c r="F79" s="53"/>
      <c r="G79" s="55"/>
      <c r="H79" s="53"/>
      <c r="I79" s="55"/>
      <c r="J79" s="53"/>
      <c r="K79" s="29"/>
      <c r="L79" s="53"/>
      <c r="M79" s="55"/>
      <c r="N79" s="53"/>
      <c r="O79" s="55"/>
    </row>
    <row r="80" spans="1:15" s="5" customFormat="1" ht="24.75" customHeight="1">
      <c r="A80" s="52" t="str">
        <f t="shared" si="1"/>
        <v>安井　亜季</v>
      </c>
      <c r="B80" s="51">
        <f t="shared" si="1"/>
        <v>2</v>
      </c>
      <c r="C80" s="41">
        <f t="shared" si="1"/>
        <v>1</v>
      </c>
      <c r="D80" s="126" t="s">
        <v>1026</v>
      </c>
      <c r="E80" s="126"/>
      <c r="F80" s="57"/>
      <c r="G80" s="55"/>
      <c r="H80" s="53"/>
      <c r="I80" s="55"/>
      <c r="J80" s="53"/>
      <c r="K80" s="29"/>
      <c r="L80" s="59"/>
      <c r="M80" s="55"/>
      <c r="N80" s="59"/>
      <c r="O80" s="55"/>
    </row>
    <row r="81" spans="1:15" s="5" customFormat="1" ht="24.75" customHeight="1">
      <c r="A81" s="52" t="str">
        <f t="shared" si="1"/>
        <v>福岡　雅子</v>
      </c>
      <c r="B81" s="51">
        <f t="shared" si="1"/>
        <v>2</v>
      </c>
      <c r="C81" s="41" t="str">
        <f t="shared" si="1"/>
        <v>無</v>
      </c>
      <c r="D81" s="126" t="s">
        <v>973</v>
      </c>
      <c r="E81" s="126"/>
      <c r="F81" s="53"/>
      <c r="G81" s="55"/>
      <c r="H81" s="53"/>
      <c r="I81" s="55"/>
      <c r="J81" s="53"/>
      <c r="K81" s="29"/>
      <c r="L81" s="53"/>
      <c r="M81" s="55"/>
      <c r="N81" s="53"/>
      <c r="O81" s="55"/>
    </row>
    <row r="82" spans="1:15" s="5" customFormat="1" ht="24.75" customHeight="1">
      <c r="A82" s="52" t="str">
        <f t="shared" si="1"/>
        <v>田島　由佳</v>
      </c>
      <c r="B82" s="51">
        <f t="shared" si="1"/>
        <v>1</v>
      </c>
      <c r="C82" s="41">
        <f t="shared" si="1"/>
        <v>3</v>
      </c>
      <c r="D82" s="57"/>
      <c r="E82" s="55"/>
      <c r="F82" s="53"/>
      <c r="G82" s="55"/>
      <c r="H82" s="53"/>
      <c r="I82" s="55"/>
      <c r="J82" s="53"/>
      <c r="K82" s="29"/>
      <c r="L82" s="53"/>
      <c r="M82" s="55"/>
      <c r="N82" s="53"/>
      <c r="O82" s="55"/>
    </row>
    <row r="83" spans="1:15" s="5" customFormat="1" ht="24.75" customHeight="1">
      <c r="A83" s="52" t="str">
        <f t="shared" si="1"/>
        <v>岩崎　香織</v>
      </c>
      <c r="B83" s="51">
        <f t="shared" si="1"/>
        <v>1</v>
      </c>
      <c r="C83" s="41">
        <f t="shared" si="1"/>
        <v>1</v>
      </c>
      <c r="D83" s="57"/>
      <c r="E83" s="55"/>
      <c r="F83" s="53"/>
      <c r="G83" s="55"/>
      <c r="H83" s="53"/>
      <c r="I83" s="55"/>
      <c r="J83" s="53"/>
      <c r="K83" s="29"/>
      <c r="L83" s="53"/>
      <c r="M83" s="55"/>
      <c r="N83" s="53"/>
      <c r="O83" s="55"/>
    </row>
    <row r="84" spans="1:15" s="5" customFormat="1" ht="24.75" customHeight="1">
      <c r="A84" s="52" t="str">
        <f t="shared" si="1"/>
        <v>森上　愛子</v>
      </c>
      <c r="B84" s="51">
        <f t="shared" si="1"/>
        <v>1</v>
      </c>
      <c r="C84" s="41" t="str">
        <f t="shared" si="1"/>
        <v>無</v>
      </c>
      <c r="D84" s="126" t="s">
        <v>1020</v>
      </c>
      <c r="E84" s="126"/>
      <c r="F84" s="53"/>
      <c r="G84" s="55"/>
      <c r="H84" s="53"/>
      <c r="I84" s="55"/>
      <c r="J84" s="53"/>
      <c r="K84" s="29"/>
      <c r="L84" s="53"/>
      <c r="M84" s="55"/>
      <c r="N84" s="53"/>
      <c r="O84" s="55"/>
    </row>
    <row r="85" spans="1:15" s="5" customFormat="1" ht="24.75" customHeight="1">
      <c r="A85" s="52" t="str">
        <f t="shared" si="1"/>
        <v>中野　沙織里</v>
      </c>
      <c r="B85" s="51">
        <f t="shared" si="1"/>
        <v>1</v>
      </c>
      <c r="C85" s="41" t="str">
        <f t="shared" si="1"/>
        <v>初</v>
      </c>
      <c r="D85" s="57"/>
      <c r="E85" s="55"/>
      <c r="F85" s="53"/>
      <c r="G85" s="55"/>
      <c r="H85" s="53"/>
      <c r="I85" s="55"/>
      <c r="J85" s="53"/>
      <c r="K85" s="29"/>
      <c r="L85" s="53"/>
      <c r="M85" s="55"/>
      <c r="N85" s="53"/>
      <c r="O85" s="55"/>
    </row>
    <row r="86" spans="1:15" s="5" customFormat="1" ht="24.75" customHeight="1">
      <c r="A86" s="52" t="str">
        <f t="shared" si="1"/>
        <v>佐々木　徳子</v>
      </c>
      <c r="B86" s="51">
        <f t="shared" si="1"/>
        <v>1</v>
      </c>
      <c r="C86" s="41">
        <f t="shared" si="1"/>
        <v>1</v>
      </c>
      <c r="D86" s="57"/>
      <c r="E86" s="55"/>
      <c r="F86" s="53"/>
      <c r="G86" s="55"/>
      <c r="H86" s="53"/>
      <c r="I86" s="55"/>
      <c r="J86" s="53"/>
      <c r="K86" s="29"/>
      <c r="L86" s="53"/>
      <c r="M86" s="55"/>
      <c r="N86" s="53"/>
      <c r="O86" s="55"/>
    </row>
    <row r="87" spans="1:15" s="5" customFormat="1" ht="24.75" customHeight="1">
      <c r="A87" s="52" t="str">
        <f t="shared" si="1"/>
        <v>野村  瞳</v>
      </c>
      <c r="B87" s="51">
        <f t="shared" si="1"/>
        <v>1</v>
      </c>
      <c r="C87" s="41" t="str">
        <f t="shared" si="1"/>
        <v>初</v>
      </c>
      <c r="D87" s="57"/>
      <c r="E87" s="55"/>
      <c r="F87" s="58"/>
      <c r="G87" s="55"/>
      <c r="H87" s="53"/>
      <c r="I87" s="55"/>
      <c r="J87" s="58"/>
      <c r="K87" s="29"/>
      <c r="L87" s="58"/>
      <c r="M87" s="55"/>
      <c r="N87" s="53"/>
      <c r="O87" s="55"/>
    </row>
    <row r="88" spans="1:15" s="5" customFormat="1" ht="24.75" customHeight="1">
      <c r="A88" s="52" t="str">
        <f t="shared" si="1"/>
        <v>後藤  優里</v>
      </c>
      <c r="B88" s="51">
        <f t="shared" si="1"/>
        <v>1</v>
      </c>
      <c r="C88" s="41" t="str">
        <f t="shared" si="1"/>
        <v>無</v>
      </c>
      <c r="D88" s="126" t="s">
        <v>963</v>
      </c>
      <c r="E88" s="126"/>
      <c r="F88" s="58"/>
      <c r="G88" s="55"/>
      <c r="H88" s="53"/>
      <c r="I88" s="55"/>
      <c r="J88" s="58"/>
      <c r="K88" s="29"/>
      <c r="L88" s="58"/>
      <c r="M88" s="55"/>
      <c r="N88" s="53"/>
      <c r="O88" s="55"/>
    </row>
    <row r="89" spans="1:15" s="5" customFormat="1" ht="30" customHeight="1">
      <c r="A89" s="65" t="s">
        <v>502</v>
      </c>
      <c r="B89" s="43"/>
      <c r="C89" s="43"/>
      <c r="D89" s="120" t="s">
        <v>995</v>
      </c>
      <c r="E89" s="120"/>
      <c r="F89" s="135" t="s">
        <v>996</v>
      </c>
      <c r="G89" s="135"/>
      <c r="H89" s="135" t="s">
        <v>1038</v>
      </c>
      <c r="I89" s="135"/>
      <c r="J89" s="135" t="s">
        <v>1040</v>
      </c>
      <c r="K89" s="135"/>
      <c r="L89" s="138"/>
      <c r="M89" s="138"/>
      <c r="N89" s="120"/>
      <c r="O89" s="120"/>
    </row>
    <row r="90" spans="1:15" s="8" customFormat="1" ht="24.75" customHeight="1">
      <c r="A90" s="34" t="s">
        <v>0</v>
      </c>
      <c r="B90" s="35"/>
      <c r="C90" s="35"/>
      <c r="D90" s="132" t="s">
        <v>997</v>
      </c>
      <c r="E90" s="132"/>
      <c r="F90" s="132" t="s">
        <v>998</v>
      </c>
      <c r="G90" s="132"/>
      <c r="H90" s="136" t="s">
        <v>1037</v>
      </c>
      <c r="I90" s="136"/>
      <c r="J90" s="136" t="s">
        <v>1039</v>
      </c>
      <c r="K90" s="136"/>
      <c r="L90" s="132"/>
      <c r="M90" s="132"/>
      <c r="N90" s="132"/>
      <c r="O90" s="132"/>
    </row>
    <row r="91" spans="1:15" s="5" customFormat="1" ht="24.75" customHeight="1">
      <c r="A91" s="67" t="s">
        <v>6</v>
      </c>
      <c r="B91" s="67" t="s">
        <v>7</v>
      </c>
      <c r="C91" s="67" t="s">
        <v>8</v>
      </c>
      <c r="D91" s="68" t="s">
        <v>9</v>
      </c>
      <c r="E91" s="69" t="s">
        <v>10</v>
      </c>
      <c r="F91" s="68" t="s">
        <v>9</v>
      </c>
      <c r="G91" s="69" t="s">
        <v>10</v>
      </c>
      <c r="H91" s="68" t="s">
        <v>9</v>
      </c>
      <c r="I91" s="69" t="s">
        <v>10</v>
      </c>
      <c r="J91" s="68" t="s">
        <v>9</v>
      </c>
      <c r="K91" s="69" t="s">
        <v>10</v>
      </c>
      <c r="L91" s="68" t="s">
        <v>9</v>
      </c>
      <c r="M91" s="69" t="s">
        <v>10</v>
      </c>
      <c r="N91" s="68" t="s">
        <v>9</v>
      </c>
      <c r="O91" s="69" t="s">
        <v>10</v>
      </c>
    </row>
    <row r="92" spans="1:15" s="5" customFormat="1" ht="24.75" customHeight="1">
      <c r="A92" s="52" t="str">
        <f aca="true" t="shared" si="2" ref="A92:C98">IF(A4=0,"",A4)</f>
        <v>折田　亮</v>
      </c>
      <c r="B92" s="51">
        <f t="shared" si="2"/>
        <v>3</v>
      </c>
      <c r="C92" s="41">
        <f t="shared" si="2"/>
        <v>4</v>
      </c>
      <c r="D92" s="59" t="s">
        <v>1045</v>
      </c>
      <c r="E92" s="55">
        <v>11</v>
      </c>
      <c r="F92" s="59" t="s">
        <v>1055</v>
      </c>
      <c r="G92" s="55">
        <v>8</v>
      </c>
      <c r="H92" s="53"/>
      <c r="I92" s="55"/>
      <c r="J92" s="53"/>
      <c r="K92" s="55"/>
      <c r="L92" s="59"/>
      <c r="M92" s="71"/>
      <c r="N92" s="53"/>
      <c r="O92" s="55"/>
    </row>
    <row r="93" spans="1:15" s="5" customFormat="1" ht="24.75" customHeight="1">
      <c r="A93" s="52" t="str">
        <f t="shared" si="2"/>
        <v>多田　亮介</v>
      </c>
      <c r="B93" s="51">
        <f t="shared" si="2"/>
        <v>3</v>
      </c>
      <c r="C93" s="41">
        <f t="shared" si="2"/>
        <v>3</v>
      </c>
      <c r="D93" s="72" t="s">
        <v>999</v>
      </c>
      <c r="E93" s="55">
        <v>11</v>
      </c>
      <c r="F93" s="59" t="s">
        <v>1056</v>
      </c>
      <c r="G93" s="55">
        <v>8</v>
      </c>
      <c r="H93" s="59"/>
      <c r="I93" s="55"/>
      <c r="J93" s="53"/>
      <c r="K93" s="55"/>
      <c r="L93" s="53"/>
      <c r="M93" s="55"/>
      <c r="N93" s="53"/>
      <c r="O93" s="55"/>
    </row>
    <row r="94" spans="1:15" s="5" customFormat="1" ht="24.75" customHeight="1">
      <c r="A94" s="52" t="str">
        <f t="shared" si="2"/>
        <v>兒嶋　希望</v>
      </c>
      <c r="B94" s="51">
        <f t="shared" si="2"/>
        <v>3</v>
      </c>
      <c r="C94" s="41">
        <f t="shared" si="2"/>
        <v>1</v>
      </c>
      <c r="D94" s="59" t="s">
        <v>934</v>
      </c>
      <c r="E94" s="55">
        <v>3</v>
      </c>
      <c r="F94" s="59" t="s">
        <v>1059</v>
      </c>
      <c r="G94" s="55">
        <v>3</v>
      </c>
      <c r="H94" s="59"/>
      <c r="I94" s="55"/>
      <c r="J94" s="53"/>
      <c r="K94" s="55"/>
      <c r="L94" s="53"/>
      <c r="M94" s="55"/>
      <c r="N94" s="53"/>
      <c r="O94" s="55"/>
    </row>
    <row r="95" spans="1:15" s="5" customFormat="1" ht="24.75" customHeight="1">
      <c r="A95" s="52" t="str">
        <f t="shared" si="2"/>
        <v>大槻　恭頌</v>
      </c>
      <c r="B95" s="51">
        <f t="shared" si="2"/>
        <v>2</v>
      </c>
      <c r="C95" s="41">
        <f t="shared" si="2"/>
        <v>2</v>
      </c>
      <c r="D95" s="59" t="s">
        <v>1046</v>
      </c>
      <c r="E95" s="55">
        <v>15</v>
      </c>
      <c r="F95" s="59" t="s">
        <v>1060</v>
      </c>
      <c r="G95" s="55">
        <v>10</v>
      </c>
      <c r="H95" s="59"/>
      <c r="I95" s="55"/>
      <c r="J95" s="53"/>
      <c r="K95" s="55"/>
      <c r="L95" s="53"/>
      <c r="M95" s="55"/>
      <c r="N95" s="53"/>
      <c r="O95" s="55"/>
    </row>
    <row r="96" spans="1:15" s="5" customFormat="1" ht="24.75" customHeight="1">
      <c r="A96" s="52" t="str">
        <f t="shared" si="2"/>
        <v>山中　俊毅</v>
      </c>
      <c r="B96" s="51">
        <f t="shared" si="2"/>
        <v>2</v>
      </c>
      <c r="C96" s="41">
        <f t="shared" si="2"/>
        <v>1</v>
      </c>
      <c r="D96" s="59" t="s">
        <v>1048</v>
      </c>
      <c r="E96" s="55">
        <v>3</v>
      </c>
      <c r="F96" s="59" t="s">
        <v>1061</v>
      </c>
      <c r="G96" s="55">
        <v>3</v>
      </c>
      <c r="H96" s="59"/>
      <c r="I96" s="55"/>
      <c r="J96" s="53"/>
      <c r="K96" s="55"/>
      <c r="L96" s="53"/>
      <c r="M96" s="55"/>
      <c r="N96" s="53"/>
      <c r="O96" s="55"/>
    </row>
    <row r="97" spans="1:15" s="5" customFormat="1" ht="24.75" customHeight="1">
      <c r="A97" s="52" t="str">
        <f t="shared" si="2"/>
        <v>相山　賢太</v>
      </c>
      <c r="B97" s="51">
        <f t="shared" si="2"/>
        <v>2</v>
      </c>
      <c r="C97" s="41">
        <f t="shared" si="2"/>
        <v>1</v>
      </c>
      <c r="D97" s="59" t="s">
        <v>1050</v>
      </c>
      <c r="E97" s="55">
        <v>5</v>
      </c>
      <c r="F97" s="59" t="s">
        <v>1062</v>
      </c>
      <c r="G97" s="55">
        <v>4</v>
      </c>
      <c r="H97" s="59"/>
      <c r="I97" s="55"/>
      <c r="J97" s="53"/>
      <c r="K97" s="55"/>
      <c r="L97" s="53"/>
      <c r="M97" s="55"/>
      <c r="N97" s="53"/>
      <c r="O97" s="55"/>
    </row>
    <row r="98" spans="1:15" ht="24.75" customHeight="1">
      <c r="A98" s="52" t="str">
        <f t="shared" si="2"/>
        <v>坂口　法穂</v>
      </c>
      <c r="B98" s="51">
        <f t="shared" si="2"/>
        <v>1</v>
      </c>
      <c r="C98" s="41" t="str">
        <f t="shared" si="2"/>
        <v>無</v>
      </c>
      <c r="D98" s="126" t="s">
        <v>963</v>
      </c>
      <c r="E98" s="126"/>
      <c r="F98" s="59"/>
      <c r="G98" s="55"/>
      <c r="H98" s="59"/>
      <c r="I98" s="55"/>
      <c r="J98" s="53"/>
      <c r="K98" s="55"/>
      <c r="L98" s="59"/>
      <c r="M98" s="55"/>
      <c r="N98" s="59"/>
      <c r="O98" s="55"/>
    </row>
    <row r="99" spans="1:15" s="5" customFormat="1" ht="8.25" customHeight="1">
      <c r="A99" s="33"/>
      <c r="B99" s="33"/>
      <c r="C99" s="3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8" customFormat="1" ht="24.75" customHeight="1">
      <c r="A100" s="34" t="s">
        <v>41</v>
      </c>
      <c r="B100" s="35"/>
      <c r="C100" s="35"/>
      <c r="D100" s="140" t="str">
        <f>$D$90</f>
        <v>第31回京都府民総合体育大会
ﾌｨｷﾞｭｱｽｹｰﾄ競技</v>
      </c>
      <c r="E100" s="140"/>
      <c r="F100" s="140" t="str">
        <f>$F$90</f>
        <v>第8回京都市民総合体育大会
第56回京都府ｽｹｰﾄ選手権大会</v>
      </c>
      <c r="G100" s="140"/>
      <c r="H100" s="140" t="str">
        <f>$H$90</f>
        <v>第5回レイクカップ
ﾌｨｷﾞｭｱｽｹｰﾄ選手権大会</v>
      </c>
      <c r="I100" s="140"/>
      <c r="J100" s="139" t="str">
        <f>$J$90</f>
        <v>第55回全関西フィギュアスケート競技
選手権大会</v>
      </c>
      <c r="K100" s="139"/>
      <c r="L100" s="139">
        <f>$L$90</f>
        <v>0</v>
      </c>
      <c r="M100" s="139"/>
      <c r="N100" s="139">
        <f>$N$90</f>
        <v>0</v>
      </c>
      <c r="O100" s="139"/>
    </row>
    <row r="101" spans="1:15" s="5" customFormat="1" ht="24.75" customHeight="1">
      <c r="A101" s="67" t="s">
        <v>6</v>
      </c>
      <c r="B101" s="67" t="s">
        <v>7</v>
      </c>
      <c r="C101" s="67" t="s">
        <v>8</v>
      </c>
      <c r="D101" s="68" t="s">
        <v>9</v>
      </c>
      <c r="E101" s="69" t="s">
        <v>10</v>
      </c>
      <c r="F101" s="68" t="s">
        <v>9</v>
      </c>
      <c r="G101" s="69" t="s">
        <v>10</v>
      </c>
      <c r="H101" s="68" t="s">
        <v>9</v>
      </c>
      <c r="I101" s="69" t="s">
        <v>10</v>
      </c>
      <c r="J101" s="68" t="s">
        <v>9</v>
      </c>
      <c r="K101" s="69" t="s">
        <v>10</v>
      </c>
      <c r="L101" s="68" t="s">
        <v>9</v>
      </c>
      <c r="M101" s="69" t="s">
        <v>10</v>
      </c>
      <c r="N101" s="68" t="s">
        <v>9</v>
      </c>
      <c r="O101" s="69" t="s">
        <v>10</v>
      </c>
    </row>
    <row r="102" spans="1:15" s="5" customFormat="1" ht="24.75" customHeight="1">
      <c r="A102" s="52" t="str">
        <f aca="true" t="shared" si="3" ref="A102:C120">IF(A14=0,"",A14)</f>
        <v>小林　亜美</v>
      </c>
      <c r="B102" s="51">
        <f t="shared" si="3"/>
        <v>4</v>
      </c>
      <c r="C102" s="41">
        <f t="shared" si="3"/>
        <v>7</v>
      </c>
      <c r="D102" s="59" t="s">
        <v>1001</v>
      </c>
      <c r="E102" s="55">
        <v>5</v>
      </c>
      <c r="F102" s="53"/>
      <c r="G102" s="55"/>
      <c r="H102" s="53"/>
      <c r="I102" s="55"/>
      <c r="J102" s="53"/>
      <c r="K102" s="55"/>
      <c r="L102" s="53"/>
      <c r="M102" s="55"/>
      <c r="N102" s="53"/>
      <c r="O102" s="55"/>
    </row>
    <row r="103" spans="1:15" s="5" customFormat="1" ht="24.75" customHeight="1">
      <c r="A103" s="52" t="str">
        <f t="shared" si="3"/>
        <v>久保　美佳</v>
      </c>
      <c r="B103" s="51">
        <f t="shared" si="3"/>
        <v>4</v>
      </c>
      <c r="C103" s="41">
        <f t="shared" si="3"/>
        <v>2</v>
      </c>
      <c r="D103" s="59" t="s">
        <v>1002</v>
      </c>
      <c r="E103" s="55">
        <v>11</v>
      </c>
      <c r="F103" s="53"/>
      <c r="G103" s="55"/>
      <c r="H103" s="59"/>
      <c r="I103" s="55"/>
      <c r="J103" s="53"/>
      <c r="K103" s="55"/>
      <c r="L103" s="53"/>
      <c r="M103" s="55"/>
      <c r="N103" s="53"/>
      <c r="O103" s="55"/>
    </row>
    <row r="104" spans="1:15" s="5" customFormat="1" ht="24.75" customHeight="1">
      <c r="A104" s="52" t="str">
        <f t="shared" si="3"/>
        <v>斎藤　枝里子</v>
      </c>
      <c r="B104" s="51">
        <f t="shared" si="3"/>
        <v>4</v>
      </c>
      <c r="C104" s="41">
        <f t="shared" si="3"/>
        <v>2</v>
      </c>
      <c r="D104" s="59" t="s">
        <v>1003</v>
      </c>
      <c r="E104" s="55">
        <v>11</v>
      </c>
      <c r="F104" s="53"/>
      <c r="G104" s="55"/>
      <c r="H104" s="53"/>
      <c r="I104" s="55"/>
      <c r="J104" s="59"/>
      <c r="K104" s="55"/>
      <c r="L104" s="53"/>
      <c r="M104" s="55"/>
      <c r="N104" s="53"/>
      <c r="O104" s="55"/>
    </row>
    <row r="105" spans="1:15" s="5" customFormat="1" ht="24.75" customHeight="1">
      <c r="A105" s="52" t="str">
        <f t="shared" si="3"/>
        <v>高木　智子</v>
      </c>
      <c r="B105" s="51">
        <f t="shared" si="3"/>
        <v>4</v>
      </c>
      <c r="C105" s="41">
        <f t="shared" si="3"/>
        <v>1</v>
      </c>
      <c r="D105" s="59"/>
      <c r="E105" s="55"/>
      <c r="F105" s="59"/>
      <c r="G105" s="55"/>
      <c r="H105" s="53"/>
      <c r="I105" s="55"/>
      <c r="J105" s="53"/>
      <c r="K105" s="55"/>
      <c r="L105" s="59"/>
      <c r="M105" s="55"/>
      <c r="N105" s="59"/>
      <c r="O105" s="55"/>
    </row>
    <row r="106" spans="1:15" s="13" customFormat="1" ht="24.75" customHeight="1">
      <c r="A106" s="52" t="str">
        <f t="shared" si="3"/>
        <v>林  真希子</v>
      </c>
      <c r="B106" s="51">
        <f t="shared" si="3"/>
        <v>3</v>
      </c>
      <c r="C106" s="41">
        <f t="shared" si="3"/>
        <v>3</v>
      </c>
      <c r="D106" s="72" t="s">
        <v>1004</v>
      </c>
      <c r="E106" s="55">
        <v>9</v>
      </c>
      <c r="F106" s="59" t="s">
        <v>1053</v>
      </c>
      <c r="G106" s="55">
        <v>6</v>
      </c>
      <c r="H106" s="59"/>
      <c r="I106" s="55"/>
      <c r="J106" s="53"/>
      <c r="K106" s="55"/>
      <c r="L106" s="53"/>
      <c r="M106" s="55"/>
      <c r="N106" s="53"/>
      <c r="O106" s="55"/>
    </row>
    <row r="107" spans="1:15" s="5" customFormat="1" ht="24.75" customHeight="1">
      <c r="A107" s="52" t="str">
        <f t="shared" si="3"/>
        <v>水田　麻里恵</v>
      </c>
      <c r="B107" s="51">
        <f t="shared" si="3"/>
        <v>3</v>
      </c>
      <c r="C107" s="41">
        <f t="shared" si="3"/>
        <v>3</v>
      </c>
      <c r="D107" s="72" t="s">
        <v>1005</v>
      </c>
      <c r="E107" s="55">
        <v>9</v>
      </c>
      <c r="F107" s="59" t="s">
        <v>1054</v>
      </c>
      <c r="G107" s="55">
        <v>6</v>
      </c>
      <c r="H107" s="59"/>
      <c r="I107" s="55"/>
      <c r="J107" s="53"/>
      <c r="K107" s="55"/>
      <c r="L107" s="53"/>
      <c r="M107" s="55"/>
      <c r="N107" s="53"/>
      <c r="O107" s="55"/>
    </row>
    <row r="108" spans="1:15" s="5" customFormat="1" ht="24.75" customHeight="1">
      <c r="A108" s="52" t="str">
        <f t="shared" si="3"/>
        <v>酒谷　麻由佳</v>
      </c>
      <c r="B108" s="51">
        <f t="shared" si="3"/>
        <v>3</v>
      </c>
      <c r="C108" s="41">
        <f t="shared" si="3"/>
        <v>1</v>
      </c>
      <c r="D108" s="59" t="s">
        <v>928</v>
      </c>
      <c r="E108" s="55">
        <v>11</v>
      </c>
      <c r="F108" s="59" t="s">
        <v>1060</v>
      </c>
      <c r="G108" s="55">
        <v>9</v>
      </c>
      <c r="H108" s="53"/>
      <c r="I108" s="55"/>
      <c r="J108" s="53"/>
      <c r="K108" s="55"/>
      <c r="L108" s="58"/>
      <c r="M108" s="55"/>
      <c r="N108" s="58"/>
      <c r="O108" s="55"/>
    </row>
    <row r="109" spans="1:15" s="5" customFormat="1" ht="24.75" customHeight="1">
      <c r="A109" s="52" t="str">
        <f t="shared" si="3"/>
        <v>藤澤　絵理香</v>
      </c>
      <c r="B109" s="51">
        <f t="shared" si="3"/>
        <v>2</v>
      </c>
      <c r="C109" s="41">
        <f t="shared" si="3"/>
        <v>7</v>
      </c>
      <c r="D109" s="72" t="s">
        <v>1047</v>
      </c>
      <c r="E109" s="55">
        <v>5</v>
      </c>
      <c r="F109" s="59" t="s">
        <v>1057</v>
      </c>
      <c r="G109" s="55">
        <v>3</v>
      </c>
      <c r="H109" s="59" t="s">
        <v>1058</v>
      </c>
      <c r="I109" s="55">
        <v>1</v>
      </c>
      <c r="J109" s="59" t="s">
        <v>1044</v>
      </c>
      <c r="K109" s="55">
        <v>7</v>
      </c>
      <c r="L109" s="53"/>
      <c r="M109" s="55"/>
      <c r="N109" s="53"/>
      <c r="O109" s="55"/>
    </row>
    <row r="110" spans="1:15" s="5" customFormat="1" ht="24.75" customHeight="1">
      <c r="A110" s="52" t="str">
        <f t="shared" si="3"/>
        <v>渡辺　桐子</v>
      </c>
      <c r="B110" s="51">
        <f t="shared" si="3"/>
        <v>2</v>
      </c>
      <c r="C110" s="41">
        <f t="shared" si="3"/>
        <v>3</v>
      </c>
      <c r="D110" s="72" t="s">
        <v>1006</v>
      </c>
      <c r="E110" s="55">
        <v>9</v>
      </c>
      <c r="F110" s="59" t="s">
        <v>1051</v>
      </c>
      <c r="G110" s="55">
        <v>6</v>
      </c>
      <c r="H110" s="53"/>
      <c r="I110" s="55"/>
      <c r="J110" s="53"/>
      <c r="K110" s="55"/>
      <c r="L110" s="53"/>
      <c r="M110" s="55"/>
      <c r="N110" s="53"/>
      <c r="O110" s="55"/>
    </row>
    <row r="111" spans="1:15" s="5" customFormat="1" ht="24.75" customHeight="1">
      <c r="A111" s="52" t="str">
        <f t="shared" si="3"/>
        <v>田渕　麻実</v>
      </c>
      <c r="B111" s="51">
        <f t="shared" si="3"/>
        <v>2</v>
      </c>
      <c r="C111" s="41">
        <f t="shared" si="3"/>
        <v>1</v>
      </c>
      <c r="D111" s="59" t="s">
        <v>1049</v>
      </c>
      <c r="E111" s="55">
        <v>11</v>
      </c>
      <c r="F111" s="59" t="s">
        <v>1063</v>
      </c>
      <c r="G111" s="55">
        <v>5</v>
      </c>
      <c r="H111" s="53"/>
      <c r="I111" s="55"/>
      <c r="J111" s="53"/>
      <c r="K111" s="55"/>
      <c r="L111" s="53"/>
      <c r="M111" s="55"/>
      <c r="N111" s="53"/>
      <c r="O111" s="55"/>
    </row>
    <row r="112" spans="1:15" s="5" customFormat="1" ht="24.75" customHeight="1">
      <c r="A112" s="52" t="str">
        <f t="shared" si="3"/>
        <v>安井　亜季</v>
      </c>
      <c r="B112" s="51">
        <f t="shared" si="3"/>
        <v>2</v>
      </c>
      <c r="C112" s="41">
        <f t="shared" si="3"/>
        <v>1</v>
      </c>
      <c r="D112" s="59" t="s">
        <v>1007</v>
      </c>
      <c r="E112" s="55">
        <v>11</v>
      </c>
      <c r="F112" s="126" t="s">
        <v>1026</v>
      </c>
      <c r="G112" s="126"/>
      <c r="H112" s="59"/>
      <c r="I112" s="55"/>
      <c r="J112" s="59"/>
      <c r="K112" s="55"/>
      <c r="L112" s="53"/>
      <c r="M112" s="55"/>
      <c r="N112" s="53"/>
      <c r="O112" s="55"/>
    </row>
    <row r="113" spans="1:15" s="5" customFormat="1" ht="24.75" customHeight="1">
      <c r="A113" s="52" t="str">
        <f t="shared" si="3"/>
        <v>福岡　雅子</v>
      </c>
      <c r="B113" s="51">
        <f t="shared" si="3"/>
        <v>2</v>
      </c>
      <c r="C113" s="41" t="str">
        <f t="shared" si="3"/>
        <v>無</v>
      </c>
      <c r="D113" s="126" t="s">
        <v>862</v>
      </c>
      <c r="E113" s="126">
        <v>7</v>
      </c>
      <c r="F113" s="59"/>
      <c r="G113" s="55"/>
      <c r="H113" s="59"/>
      <c r="I113" s="55"/>
      <c r="J113" s="53"/>
      <c r="K113" s="55"/>
      <c r="L113" s="53"/>
      <c r="M113" s="55"/>
      <c r="N113" s="53"/>
      <c r="O113" s="55"/>
    </row>
    <row r="114" spans="1:15" s="5" customFormat="1" ht="24.75" customHeight="1">
      <c r="A114" s="52" t="str">
        <f t="shared" si="3"/>
        <v>田島　由佳</v>
      </c>
      <c r="B114" s="51">
        <f t="shared" si="3"/>
        <v>1</v>
      </c>
      <c r="C114" s="41">
        <f t="shared" si="3"/>
        <v>3</v>
      </c>
      <c r="D114" s="72" t="s">
        <v>1008</v>
      </c>
      <c r="E114" s="55">
        <v>9</v>
      </c>
      <c r="F114" s="59" t="s">
        <v>1052</v>
      </c>
      <c r="G114" s="55">
        <v>6</v>
      </c>
      <c r="H114" s="59"/>
      <c r="I114" s="55"/>
      <c r="J114" s="53"/>
      <c r="K114" s="55"/>
      <c r="L114" s="53"/>
      <c r="M114" s="55"/>
      <c r="N114" s="53"/>
      <c r="O114" s="55"/>
    </row>
    <row r="115" spans="1:15" s="5" customFormat="1" ht="24.75" customHeight="1">
      <c r="A115" s="52" t="str">
        <f t="shared" si="3"/>
        <v>岩崎　香織</v>
      </c>
      <c r="B115" s="51">
        <f t="shared" si="3"/>
        <v>1</v>
      </c>
      <c r="C115" s="41">
        <f t="shared" si="3"/>
        <v>1</v>
      </c>
      <c r="D115" s="59" t="s">
        <v>943</v>
      </c>
      <c r="E115" s="55">
        <v>18</v>
      </c>
      <c r="F115" s="59" t="s">
        <v>1064</v>
      </c>
      <c r="G115" s="55">
        <v>15</v>
      </c>
      <c r="H115" s="59"/>
      <c r="I115" s="55"/>
      <c r="J115" s="53"/>
      <c r="K115" s="55"/>
      <c r="L115" s="53"/>
      <c r="M115" s="55"/>
      <c r="N115" s="53"/>
      <c r="O115" s="55"/>
    </row>
    <row r="116" spans="1:15" ht="24.75" customHeight="1">
      <c r="A116" s="52" t="str">
        <f t="shared" si="3"/>
        <v>森上　愛子</v>
      </c>
      <c r="B116" s="51">
        <f t="shared" si="3"/>
        <v>1</v>
      </c>
      <c r="C116" s="41" t="str">
        <f t="shared" si="3"/>
        <v>無</v>
      </c>
      <c r="D116" s="59"/>
      <c r="E116" s="55"/>
      <c r="F116" s="126" t="s">
        <v>1020</v>
      </c>
      <c r="G116" s="126"/>
      <c r="H116" s="59"/>
      <c r="I116" s="55"/>
      <c r="J116" s="53"/>
      <c r="K116" s="55"/>
      <c r="L116" s="53"/>
      <c r="M116" s="55"/>
      <c r="N116" s="53"/>
      <c r="O116" s="55"/>
    </row>
    <row r="117" spans="1:15" ht="24.75" customHeight="1">
      <c r="A117" s="52" t="str">
        <f t="shared" si="3"/>
        <v>中野　沙織里</v>
      </c>
      <c r="B117" s="51">
        <f t="shared" si="3"/>
        <v>1</v>
      </c>
      <c r="C117" s="41" t="str">
        <f t="shared" si="3"/>
        <v>初</v>
      </c>
      <c r="D117" s="59" t="s">
        <v>1000</v>
      </c>
      <c r="E117" s="55">
        <v>18</v>
      </c>
      <c r="F117" s="59" t="s">
        <v>1065</v>
      </c>
      <c r="G117" s="55">
        <v>15</v>
      </c>
      <c r="H117" s="59"/>
      <c r="I117" s="55"/>
      <c r="J117" s="53"/>
      <c r="K117" s="55"/>
      <c r="L117" s="53"/>
      <c r="M117" s="55"/>
      <c r="N117" s="53"/>
      <c r="O117" s="55"/>
    </row>
    <row r="118" spans="1:15" ht="24.75" customHeight="1">
      <c r="A118" s="52" t="str">
        <f t="shared" si="3"/>
        <v>佐々木　徳子</v>
      </c>
      <c r="B118" s="51">
        <f t="shared" si="3"/>
        <v>1</v>
      </c>
      <c r="C118" s="41">
        <f t="shared" si="3"/>
        <v>1</v>
      </c>
      <c r="D118" s="59" t="s">
        <v>922</v>
      </c>
      <c r="E118" s="55">
        <v>18</v>
      </c>
      <c r="F118" s="59" t="s">
        <v>1066</v>
      </c>
      <c r="G118" s="55">
        <v>15</v>
      </c>
      <c r="H118" s="59"/>
      <c r="I118" s="55"/>
      <c r="J118" s="53"/>
      <c r="K118" s="55"/>
      <c r="L118" s="53"/>
      <c r="M118" s="55"/>
      <c r="N118" s="53"/>
      <c r="O118" s="55"/>
    </row>
    <row r="119" spans="1:15" ht="24.75" customHeight="1">
      <c r="A119" s="52" t="str">
        <f t="shared" si="3"/>
        <v>野村  瞳</v>
      </c>
      <c r="B119" s="51">
        <f t="shared" si="3"/>
        <v>1</v>
      </c>
      <c r="C119" s="41" t="str">
        <f t="shared" si="3"/>
        <v>初</v>
      </c>
      <c r="D119" s="59" t="s">
        <v>1009</v>
      </c>
      <c r="E119" s="55">
        <v>18</v>
      </c>
      <c r="F119" s="59" t="s">
        <v>1067</v>
      </c>
      <c r="G119" s="55">
        <v>15</v>
      </c>
      <c r="H119" s="59"/>
      <c r="I119" s="55"/>
      <c r="J119" s="53"/>
      <c r="K119" s="55"/>
      <c r="L119" s="53"/>
      <c r="M119" s="55"/>
      <c r="N119" s="53"/>
      <c r="O119" s="55"/>
    </row>
    <row r="120" spans="1:15" ht="24.75" customHeight="1">
      <c r="A120" s="52" t="str">
        <f t="shared" si="3"/>
        <v>後藤  優里</v>
      </c>
      <c r="B120" s="51">
        <f t="shared" si="3"/>
        <v>1</v>
      </c>
      <c r="C120" s="41" t="str">
        <f t="shared" si="3"/>
        <v>無</v>
      </c>
      <c r="D120" s="126" t="s">
        <v>963</v>
      </c>
      <c r="E120" s="126"/>
      <c r="F120" s="59"/>
      <c r="G120" s="55"/>
      <c r="H120" s="59"/>
      <c r="I120" s="55"/>
      <c r="J120" s="58"/>
      <c r="K120" s="29"/>
      <c r="L120" s="58"/>
      <c r="M120" s="55"/>
      <c r="N120" s="58"/>
      <c r="O120" s="55"/>
    </row>
  </sheetData>
  <sheetProtection/>
  <mergeCells count="111">
    <mergeCell ref="N100:O100"/>
    <mergeCell ref="D113:E113"/>
    <mergeCell ref="D120:E120"/>
    <mergeCell ref="N28:O28"/>
    <mergeCell ref="F116:G116"/>
    <mergeCell ref="D98:E98"/>
    <mergeCell ref="D100:E100"/>
    <mergeCell ref="F100:G100"/>
    <mergeCell ref="H100:I100"/>
    <mergeCell ref="J100:K100"/>
    <mergeCell ref="L100:M100"/>
    <mergeCell ref="D90:E90"/>
    <mergeCell ref="F90:G90"/>
    <mergeCell ref="H90:I90"/>
    <mergeCell ref="J90:K90"/>
    <mergeCell ref="L90:M90"/>
    <mergeCell ref="N90:O90"/>
    <mergeCell ref="N68:O68"/>
    <mergeCell ref="D81:E81"/>
    <mergeCell ref="D88:E88"/>
    <mergeCell ref="D89:E89"/>
    <mergeCell ref="F89:G89"/>
    <mergeCell ref="H89:I89"/>
    <mergeCell ref="J89:K89"/>
    <mergeCell ref="L89:M89"/>
    <mergeCell ref="N89:O89"/>
    <mergeCell ref="D66:E66"/>
    <mergeCell ref="D68:E68"/>
    <mergeCell ref="F68:G68"/>
    <mergeCell ref="H68:I68"/>
    <mergeCell ref="J68:K68"/>
    <mergeCell ref="L68:M68"/>
    <mergeCell ref="D58:E58"/>
    <mergeCell ref="F58:G58"/>
    <mergeCell ref="H58:I58"/>
    <mergeCell ref="J58:K58"/>
    <mergeCell ref="L58:M58"/>
    <mergeCell ref="N58:O58"/>
    <mergeCell ref="L52:M54"/>
    <mergeCell ref="N52:O54"/>
    <mergeCell ref="D57:E57"/>
    <mergeCell ref="F57:G57"/>
    <mergeCell ref="H57:I57"/>
    <mergeCell ref="J57:K57"/>
    <mergeCell ref="L57:M57"/>
    <mergeCell ref="N57:O57"/>
    <mergeCell ref="A51:C51"/>
    <mergeCell ref="A52:C54"/>
    <mergeCell ref="D52:E53"/>
    <mergeCell ref="F52:G54"/>
    <mergeCell ref="H52:I54"/>
    <mergeCell ref="J52:K54"/>
    <mergeCell ref="D50:E50"/>
    <mergeCell ref="F50:G50"/>
    <mergeCell ref="H50:I50"/>
    <mergeCell ref="J50:K50"/>
    <mergeCell ref="L50:M50"/>
    <mergeCell ref="N50:O50"/>
    <mergeCell ref="A43:C43"/>
    <mergeCell ref="A44:C44"/>
    <mergeCell ref="D44:E46"/>
    <mergeCell ref="J44:K47"/>
    <mergeCell ref="N44:O47"/>
    <mergeCell ref="A45:C45"/>
    <mergeCell ref="A46:C46"/>
    <mergeCell ref="A47:C47"/>
    <mergeCell ref="D42:E42"/>
    <mergeCell ref="F42:G42"/>
    <mergeCell ref="H42:I42"/>
    <mergeCell ref="J42:K42"/>
    <mergeCell ref="L42:M42"/>
    <mergeCell ref="N42:O42"/>
    <mergeCell ref="N34:O34"/>
    <mergeCell ref="N24:O24"/>
    <mergeCell ref="A35:C35"/>
    <mergeCell ref="A36:C36"/>
    <mergeCell ref="D36:E38"/>
    <mergeCell ref="J36:K39"/>
    <mergeCell ref="N36:O39"/>
    <mergeCell ref="A37:C37"/>
    <mergeCell ref="A38:C38"/>
    <mergeCell ref="A39:C39"/>
    <mergeCell ref="J12:K12"/>
    <mergeCell ref="L12:M12"/>
    <mergeCell ref="N12:O12"/>
    <mergeCell ref="D25:E25"/>
    <mergeCell ref="D32:E32"/>
    <mergeCell ref="D34:E34"/>
    <mergeCell ref="F34:G34"/>
    <mergeCell ref="H34:I34"/>
    <mergeCell ref="J34:K34"/>
    <mergeCell ref="L34:M34"/>
    <mergeCell ref="J1:K1"/>
    <mergeCell ref="L1:M1"/>
    <mergeCell ref="N1:O1"/>
    <mergeCell ref="D2:E2"/>
    <mergeCell ref="F2:G2"/>
    <mergeCell ref="H2:I2"/>
    <mergeCell ref="J2:K2"/>
    <mergeCell ref="L2:M2"/>
    <mergeCell ref="N2:O2"/>
    <mergeCell ref="D80:E80"/>
    <mergeCell ref="F112:G112"/>
    <mergeCell ref="D84:E84"/>
    <mergeCell ref="D1:E1"/>
    <mergeCell ref="F1:G1"/>
    <mergeCell ref="H1:I1"/>
    <mergeCell ref="D10:E10"/>
    <mergeCell ref="D12:E12"/>
    <mergeCell ref="F12:G12"/>
    <mergeCell ref="H12:I12"/>
  </mergeCells>
  <conditionalFormatting sqref="A20:A21 A25:A29 A70:A88">
    <cfRule type="cellIs" priority="1" dxfId="37" operator="between" stopIfTrue="1">
      <formula>0</formula>
      <formula>0</formula>
    </cfRule>
  </conditionalFormatting>
  <printOptions horizontalCentered="1"/>
  <pageMargins left="0" right="0" top="0.35416666666666663" bottom="0.19652777777777777" header="0.19652777777777777" footer="0.19652777777777777"/>
  <pageSetup horizontalDpi="300" verticalDpi="300" orientation="landscape" paperSize="9" scale="72" r:id="rId1"/>
  <headerFooter alignWithMargins="0">
    <oddHeader>&amp;C２００８～２００９シーズン同志社大学 フィギュアスケート部 戦績&amp;R（&amp;D現在）</oddHeader>
    <oddFooter>&amp;C&amp;P / &amp;N ﾍﾟｰｼﾞ</oddFooter>
  </headerFooter>
  <rowBreaks count="3" manualBreakCount="3">
    <brk id="32" max="255" man="1"/>
    <brk id="56" max="255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="75" zoomScaleSheetLayoutView="75" workbookViewId="0" topLeftCell="A1">
      <selection activeCell="O66" sqref="O66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1071</v>
      </c>
      <c r="E1" s="120"/>
      <c r="F1" s="120" t="s">
        <v>1107</v>
      </c>
      <c r="G1" s="120"/>
      <c r="H1" s="120" t="s">
        <v>1104</v>
      </c>
      <c r="I1" s="120"/>
      <c r="J1" s="120" t="s">
        <v>1166</v>
      </c>
      <c r="K1" s="120"/>
      <c r="L1" s="120" t="s">
        <v>1253</v>
      </c>
      <c r="M1" s="120"/>
      <c r="N1" s="120" t="s">
        <v>1105</v>
      </c>
      <c r="O1" s="120"/>
    </row>
    <row r="2" spans="1:15" s="5" customFormat="1" ht="29.25" customHeight="1">
      <c r="A2" s="34" t="s">
        <v>0</v>
      </c>
      <c r="B2" s="35"/>
      <c r="C2" s="35"/>
      <c r="D2" s="132" t="s">
        <v>1068</v>
      </c>
      <c r="E2" s="132"/>
      <c r="F2" s="132" t="s">
        <v>1072</v>
      </c>
      <c r="G2" s="132"/>
      <c r="H2" s="132" t="s">
        <v>1073</v>
      </c>
      <c r="I2" s="132"/>
      <c r="J2" s="132" t="s">
        <v>1114</v>
      </c>
      <c r="K2" s="132"/>
      <c r="L2" s="132" t="s">
        <v>1074</v>
      </c>
      <c r="M2" s="132"/>
      <c r="N2" s="133" t="s">
        <v>1075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749</v>
      </c>
      <c r="B4" s="51">
        <v>4</v>
      </c>
      <c r="C4" s="41">
        <v>4</v>
      </c>
      <c r="D4" s="53" t="s">
        <v>1087</v>
      </c>
      <c r="E4" s="55">
        <v>5</v>
      </c>
      <c r="F4" s="59" t="s">
        <v>1133</v>
      </c>
      <c r="G4" s="55">
        <v>23</v>
      </c>
      <c r="H4" s="59" t="s">
        <v>1174</v>
      </c>
      <c r="I4" s="55">
        <v>18</v>
      </c>
      <c r="J4" s="53" t="s">
        <v>1100</v>
      </c>
      <c r="K4" s="55">
        <v>6</v>
      </c>
      <c r="L4" s="59" t="s">
        <v>1170</v>
      </c>
      <c r="M4" s="55">
        <v>23</v>
      </c>
      <c r="N4" s="59" t="s">
        <v>1181</v>
      </c>
      <c r="O4" s="55">
        <v>29</v>
      </c>
    </row>
    <row r="5" spans="1:15" s="5" customFormat="1" ht="24.75" customHeight="1">
      <c r="A5" s="52" t="s">
        <v>747</v>
      </c>
      <c r="B5" s="51">
        <v>4</v>
      </c>
      <c r="C5" s="41">
        <v>3</v>
      </c>
      <c r="D5" s="53" t="s">
        <v>1086</v>
      </c>
      <c r="E5" s="55">
        <v>5</v>
      </c>
      <c r="F5" s="59" t="s">
        <v>1134</v>
      </c>
      <c r="G5" s="55">
        <v>23</v>
      </c>
      <c r="H5" s="53" t="s">
        <v>1175</v>
      </c>
      <c r="I5" s="55">
        <v>18</v>
      </c>
      <c r="J5" s="53" t="s">
        <v>1103</v>
      </c>
      <c r="K5" s="55">
        <v>6</v>
      </c>
      <c r="L5" s="59" t="s">
        <v>1171</v>
      </c>
      <c r="M5" s="55">
        <v>23</v>
      </c>
      <c r="N5" s="53" t="s">
        <v>1182</v>
      </c>
      <c r="O5" s="55">
        <v>29</v>
      </c>
    </row>
    <row r="6" spans="1:15" s="5" customFormat="1" ht="24.75" customHeight="1">
      <c r="A6" s="52" t="s">
        <v>837</v>
      </c>
      <c r="B6" s="51">
        <v>4</v>
      </c>
      <c r="C6" s="41">
        <v>3</v>
      </c>
      <c r="D6" s="53" t="s">
        <v>1090</v>
      </c>
      <c r="E6" s="55">
        <v>3</v>
      </c>
      <c r="F6" s="59"/>
      <c r="G6" s="55"/>
      <c r="H6" s="53"/>
      <c r="I6" s="55"/>
      <c r="J6" s="53"/>
      <c r="K6" s="55"/>
      <c r="L6" s="53"/>
      <c r="M6" s="55"/>
      <c r="N6" s="59"/>
      <c r="O6" s="55"/>
    </row>
    <row r="7" spans="1:15" s="5" customFormat="1" ht="24.75" customHeight="1">
      <c r="A7" s="52" t="s">
        <v>839</v>
      </c>
      <c r="B7" s="51">
        <v>3</v>
      </c>
      <c r="C7" s="41">
        <v>2</v>
      </c>
      <c r="D7" s="53" t="s">
        <v>1094</v>
      </c>
      <c r="E7" s="55">
        <v>5</v>
      </c>
      <c r="F7" s="126" t="s">
        <v>1120</v>
      </c>
      <c r="G7" s="126"/>
      <c r="H7" s="53"/>
      <c r="I7" s="55"/>
      <c r="J7" s="53"/>
      <c r="K7" s="55"/>
      <c r="L7" s="53"/>
      <c r="M7" s="55"/>
      <c r="N7" s="59"/>
      <c r="O7" s="55"/>
    </row>
    <row r="8" spans="1:15" s="5" customFormat="1" ht="24.75" customHeight="1">
      <c r="A8" s="52" t="s">
        <v>842</v>
      </c>
      <c r="B8" s="51">
        <v>3</v>
      </c>
      <c r="C8" s="41">
        <v>2</v>
      </c>
      <c r="D8" s="53" t="s">
        <v>1095</v>
      </c>
      <c r="E8" s="55">
        <v>3</v>
      </c>
      <c r="F8" s="53"/>
      <c r="G8" s="55"/>
      <c r="H8" s="53" t="s">
        <v>1144</v>
      </c>
      <c r="I8" s="55">
        <v>14</v>
      </c>
      <c r="J8" s="53" t="s">
        <v>1102</v>
      </c>
      <c r="K8" s="55">
        <v>6</v>
      </c>
      <c r="L8" s="53"/>
      <c r="M8" s="55"/>
      <c r="N8" s="53" t="s">
        <v>1183</v>
      </c>
      <c r="O8" s="55">
        <v>29</v>
      </c>
    </row>
    <row r="9" spans="1:15" s="5" customFormat="1" ht="24.75" customHeight="1">
      <c r="A9" s="52" t="s">
        <v>960</v>
      </c>
      <c r="B9" s="51">
        <v>3</v>
      </c>
      <c r="C9" s="41">
        <v>1</v>
      </c>
      <c r="D9" s="53" t="s">
        <v>1096</v>
      </c>
      <c r="E9" s="55">
        <v>3</v>
      </c>
      <c r="F9" s="126" t="s">
        <v>1203</v>
      </c>
      <c r="G9" s="126"/>
      <c r="H9" s="53"/>
      <c r="I9" s="55"/>
      <c r="J9" s="53"/>
      <c r="K9" s="55"/>
      <c r="L9" s="53"/>
      <c r="M9" s="55"/>
      <c r="N9" s="59"/>
      <c r="O9" s="55"/>
    </row>
    <row r="10" spans="4:15" ht="8.2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第44回四大学
ﾌｨｷﾞｭｱｽｹｰﾄ定期戦</v>
      </c>
      <c r="E11" s="132"/>
      <c r="F11" s="132" t="str">
        <f>$F$2</f>
        <v>第3回　西日本学生
ﾌｨｷﾞｭｱｽｹｰﾄ選手権大会</v>
      </c>
      <c r="G11" s="132"/>
      <c r="H11" s="132" t="str">
        <f>$H$2</f>
        <v>第58回　関西学生
氷上競技選手権大会</v>
      </c>
      <c r="I11" s="132"/>
      <c r="J11" s="132" t="str">
        <f>$J$2</f>
        <v>第56回　同志社対関西学院
大学アイススケート定期戦</v>
      </c>
      <c r="K11" s="132"/>
      <c r="L11" s="132" t="str">
        <f>$L$2</f>
        <v>第82回　日本学生
氷上競技選手権大会</v>
      </c>
      <c r="M11" s="132"/>
      <c r="N11" s="133" t="str">
        <f>$N$2</f>
        <v>第9回関西学生フィギュア
スケート競技大会</v>
      </c>
      <c r="O11" s="133"/>
    </row>
    <row r="12" spans="1:15" s="8" customFormat="1" ht="24.75" customHeight="1" thickBo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 thickTop="1">
      <c r="A13" s="52" t="s">
        <v>763</v>
      </c>
      <c r="B13" s="51">
        <v>4</v>
      </c>
      <c r="C13" s="41">
        <v>3</v>
      </c>
      <c r="D13" s="53" t="s">
        <v>1082</v>
      </c>
      <c r="E13" s="55">
        <v>9</v>
      </c>
      <c r="F13" s="59" t="s">
        <v>1135</v>
      </c>
      <c r="G13" s="55">
        <v>21</v>
      </c>
      <c r="H13" s="53"/>
      <c r="I13" s="55"/>
      <c r="J13" s="53" t="s">
        <v>1102</v>
      </c>
      <c r="K13" s="55">
        <v>6</v>
      </c>
      <c r="L13" s="59"/>
      <c r="M13" s="55"/>
      <c r="N13" s="59" t="s">
        <v>1195</v>
      </c>
      <c r="O13" s="55">
        <v>44</v>
      </c>
    </row>
    <row r="14" spans="1:15" s="5" customFormat="1" ht="24.75" customHeight="1">
      <c r="A14" s="52" t="s">
        <v>764</v>
      </c>
      <c r="B14" s="51">
        <v>4</v>
      </c>
      <c r="C14" s="41">
        <v>2</v>
      </c>
      <c r="D14" s="53" t="s">
        <v>1083</v>
      </c>
      <c r="E14" s="55">
        <v>9</v>
      </c>
      <c r="F14" s="53"/>
      <c r="G14" s="55"/>
      <c r="H14" s="53"/>
      <c r="I14" s="55"/>
      <c r="J14" s="53"/>
      <c r="K14" s="55"/>
      <c r="L14" s="53"/>
      <c r="M14" s="55"/>
      <c r="N14" s="59"/>
      <c r="O14" s="55"/>
    </row>
    <row r="15" spans="1:15" s="5" customFormat="1" ht="24.75" customHeight="1">
      <c r="A15" s="52" t="s">
        <v>765</v>
      </c>
      <c r="B15" s="51">
        <v>4</v>
      </c>
      <c r="C15" s="41">
        <v>1</v>
      </c>
      <c r="D15" s="53" t="s">
        <v>1084</v>
      </c>
      <c r="E15" s="55">
        <v>9</v>
      </c>
      <c r="F15" s="59"/>
      <c r="G15" s="55"/>
      <c r="H15" s="53"/>
      <c r="I15" s="55"/>
      <c r="J15" s="53"/>
      <c r="K15" s="55"/>
      <c r="L15" s="59"/>
      <c r="M15" s="55"/>
      <c r="N15" s="53" t="s">
        <v>1185</v>
      </c>
      <c r="O15" s="55">
        <v>10</v>
      </c>
    </row>
    <row r="16" spans="1:15" s="5" customFormat="1" ht="24.75" customHeight="1">
      <c r="A16" s="52" t="s">
        <v>796</v>
      </c>
      <c r="B16" s="51">
        <v>3</v>
      </c>
      <c r="C16" s="41">
        <v>7</v>
      </c>
      <c r="D16" s="53" t="s">
        <v>1085</v>
      </c>
      <c r="E16" s="55">
        <v>6</v>
      </c>
      <c r="F16" s="59" t="s">
        <v>1139</v>
      </c>
      <c r="G16" s="55">
        <v>18</v>
      </c>
      <c r="H16" s="53" t="s">
        <v>1147</v>
      </c>
      <c r="I16" s="55">
        <v>17</v>
      </c>
      <c r="J16" s="53" t="s">
        <v>1103</v>
      </c>
      <c r="K16" s="55">
        <v>6</v>
      </c>
      <c r="L16" s="59" t="s">
        <v>1256</v>
      </c>
      <c r="M16" s="55">
        <v>36</v>
      </c>
      <c r="N16" s="53" t="s">
        <v>1187</v>
      </c>
      <c r="O16" s="55">
        <v>16</v>
      </c>
    </row>
    <row r="17" spans="1:15" s="5" customFormat="1" ht="24.75" customHeight="1">
      <c r="A17" s="52" t="s">
        <v>866</v>
      </c>
      <c r="B17" s="51">
        <v>3</v>
      </c>
      <c r="C17" s="41">
        <v>3</v>
      </c>
      <c r="D17" s="53" t="s">
        <v>1086</v>
      </c>
      <c r="E17" s="55">
        <v>9</v>
      </c>
      <c r="F17" s="59" t="s">
        <v>1136</v>
      </c>
      <c r="G17" s="55">
        <v>21</v>
      </c>
      <c r="H17" s="53"/>
      <c r="I17" s="55"/>
      <c r="J17" s="53"/>
      <c r="K17" s="55"/>
      <c r="L17" s="59" t="s">
        <v>1172</v>
      </c>
      <c r="M17" s="55">
        <v>28</v>
      </c>
      <c r="N17" s="59" t="s">
        <v>1195</v>
      </c>
      <c r="O17" s="55">
        <v>44</v>
      </c>
    </row>
    <row r="18" spans="1:15" s="13" customFormat="1" ht="24.75" customHeight="1">
      <c r="A18" s="52" t="s">
        <v>869</v>
      </c>
      <c r="B18" s="51">
        <v>3</v>
      </c>
      <c r="C18" s="41">
        <v>2</v>
      </c>
      <c r="D18" s="53" t="s">
        <v>1088</v>
      </c>
      <c r="E18" s="55">
        <v>18</v>
      </c>
      <c r="F18" s="53"/>
      <c r="G18" s="55"/>
      <c r="H18" s="53" t="s">
        <v>1144</v>
      </c>
      <c r="I18" s="55">
        <v>28</v>
      </c>
      <c r="J18" s="53"/>
      <c r="K18" s="55"/>
      <c r="L18" s="53"/>
      <c r="M18" s="55"/>
      <c r="N18" s="59" t="s">
        <v>1193</v>
      </c>
      <c r="O18" s="71">
        <v>44</v>
      </c>
    </row>
    <row r="19" spans="1:15" s="5" customFormat="1" ht="24.75" customHeight="1">
      <c r="A19" s="52" t="s">
        <v>974</v>
      </c>
      <c r="B19" s="51">
        <v>2</v>
      </c>
      <c r="C19" s="41">
        <v>3</v>
      </c>
      <c r="D19" s="53" t="s">
        <v>1087</v>
      </c>
      <c r="E19" s="55">
        <v>9</v>
      </c>
      <c r="F19" s="59" t="s">
        <v>1137</v>
      </c>
      <c r="G19" s="55">
        <v>21</v>
      </c>
      <c r="H19" s="53" t="s">
        <v>1143</v>
      </c>
      <c r="I19" s="55">
        <v>19</v>
      </c>
      <c r="J19" s="53"/>
      <c r="K19" s="55"/>
      <c r="L19" s="59" t="s">
        <v>1173</v>
      </c>
      <c r="M19" s="55">
        <v>28</v>
      </c>
      <c r="N19" s="59" t="s">
        <v>1189</v>
      </c>
      <c r="O19" s="71">
        <v>44</v>
      </c>
    </row>
    <row r="20" spans="1:15" s="5" customFormat="1" ht="24.75" customHeight="1">
      <c r="A20" s="52" t="s">
        <v>977</v>
      </c>
      <c r="B20" s="51">
        <v>2</v>
      </c>
      <c r="C20" s="41">
        <v>1</v>
      </c>
      <c r="D20" s="53" t="s">
        <v>1089</v>
      </c>
      <c r="E20" s="55">
        <v>18</v>
      </c>
      <c r="F20" s="59"/>
      <c r="G20" s="55"/>
      <c r="H20" s="53" t="s">
        <v>1146</v>
      </c>
      <c r="I20" s="55">
        <v>28</v>
      </c>
      <c r="J20" s="53"/>
      <c r="K20" s="55"/>
      <c r="L20" s="59"/>
      <c r="M20" s="55"/>
      <c r="N20" s="53" t="s">
        <v>1186</v>
      </c>
      <c r="O20" s="71">
        <v>10</v>
      </c>
    </row>
    <row r="21" spans="1:15" s="5" customFormat="1" ht="24.75" customHeight="1">
      <c r="A21" s="52" t="s">
        <v>979</v>
      </c>
      <c r="B21" s="51">
        <v>2</v>
      </c>
      <c r="C21" s="41">
        <v>2</v>
      </c>
      <c r="D21" s="53" t="s">
        <v>1090</v>
      </c>
      <c r="E21" s="55">
        <v>18</v>
      </c>
      <c r="F21" s="59"/>
      <c r="G21" s="55"/>
      <c r="H21" s="53" t="s">
        <v>1145</v>
      </c>
      <c r="I21" s="55">
        <v>28</v>
      </c>
      <c r="J21" s="53"/>
      <c r="K21" s="55"/>
      <c r="L21" s="59"/>
      <c r="M21" s="55"/>
      <c r="N21" s="59" t="s">
        <v>1194</v>
      </c>
      <c r="O21" s="71">
        <v>44</v>
      </c>
    </row>
    <row r="22" spans="1:15" s="5" customFormat="1" ht="24.75" customHeight="1">
      <c r="A22" s="52" t="s">
        <v>980</v>
      </c>
      <c r="B22" s="51">
        <v>2</v>
      </c>
      <c r="C22" s="41">
        <v>1</v>
      </c>
      <c r="D22" s="53" t="s">
        <v>1091</v>
      </c>
      <c r="E22" s="55">
        <v>18</v>
      </c>
      <c r="F22" s="53"/>
      <c r="G22" s="55"/>
      <c r="H22" s="53"/>
      <c r="I22" s="55"/>
      <c r="J22" s="53"/>
      <c r="K22" s="55"/>
      <c r="L22" s="53"/>
      <c r="M22" s="55"/>
      <c r="N22" s="59" t="s">
        <v>1190</v>
      </c>
      <c r="O22" s="71">
        <v>44</v>
      </c>
    </row>
    <row r="23" spans="1:15" s="5" customFormat="1" ht="24.75" customHeight="1">
      <c r="A23" s="52" t="s">
        <v>981</v>
      </c>
      <c r="B23" s="51">
        <v>2</v>
      </c>
      <c r="C23" s="41" t="s">
        <v>35</v>
      </c>
      <c r="D23" s="53" t="s">
        <v>1092</v>
      </c>
      <c r="E23" s="55">
        <v>18</v>
      </c>
      <c r="F23" s="59"/>
      <c r="G23" s="55"/>
      <c r="H23" s="53"/>
      <c r="I23" s="55"/>
      <c r="J23" s="53"/>
      <c r="K23" s="55"/>
      <c r="L23" s="59"/>
      <c r="M23" s="55"/>
      <c r="N23" s="126" t="s">
        <v>1184</v>
      </c>
      <c r="O23" s="126"/>
    </row>
    <row r="24" spans="1:15" s="5" customFormat="1" ht="24.75" customHeight="1">
      <c r="A24" s="52" t="s">
        <v>1070</v>
      </c>
      <c r="B24" s="51">
        <v>1</v>
      </c>
      <c r="C24" s="41">
        <v>7</v>
      </c>
      <c r="D24" s="53" t="s">
        <v>1093</v>
      </c>
      <c r="E24" s="55">
        <v>6</v>
      </c>
      <c r="F24" s="59" t="s">
        <v>1138</v>
      </c>
      <c r="G24" s="55">
        <v>18</v>
      </c>
      <c r="H24" s="53" t="s">
        <v>1148</v>
      </c>
      <c r="I24" s="55">
        <v>17</v>
      </c>
      <c r="J24" s="53" t="s">
        <v>1100</v>
      </c>
      <c r="K24" s="55">
        <v>6</v>
      </c>
      <c r="L24" s="59" t="s">
        <v>1257</v>
      </c>
      <c r="M24" s="55">
        <v>36</v>
      </c>
      <c r="N24" s="53" t="s">
        <v>1188</v>
      </c>
      <c r="O24" s="55">
        <v>16</v>
      </c>
    </row>
    <row r="25" spans="1:15" s="5" customFormat="1" ht="24.75" customHeight="1">
      <c r="A25" s="52" t="s">
        <v>1118</v>
      </c>
      <c r="B25" s="51">
        <v>1</v>
      </c>
      <c r="C25" s="41" t="s">
        <v>35</v>
      </c>
      <c r="D25" s="53"/>
      <c r="E25" s="55"/>
      <c r="F25" s="59"/>
      <c r="G25" s="55"/>
      <c r="H25" s="53"/>
      <c r="I25" s="55"/>
      <c r="J25" s="53"/>
      <c r="K25" s="55"/>
      <c r="L25" s="53"/>
      <c r="M25" s="55"/>
      <c r="N25" s="59" t="s">
        <v>1191</v>
      </c>
      <c r="O25" s="55">
        <v>26</v>
      </c>
    </row>
    <row r="26" spans="1:15" s="5" customFormat="1" ht="24.75" customHeight="1">
      <c r="A26" s="52" t="s">
        <v>1119</v>
      </c>
      <c r="B26" s="51">
        <v>1</v>
      </c>
      <c r="C26" s="41" t="s">
        <v>35</v>
      </c>
      <c r="D26" s="53"/>
      <c r="E26" s="55"/>
      <c r="F26" s="53"/>
      <c r="G26" s="55"/>
      <c r="H26" s="53"/>
      <c r="I26" s="55"/>
      <c r="J26" s="53"/>
      <c r="K26" s="55"/>
      <c r="L26" s="53"/>
      <c r="M26" s="55"/>
      <c r="N26" s="59" t="s">
        <v>1192</v>
      </c>
      <c r="O26" s="55">
        <v>26</v>
      </c>
    </row>
    <row r="27" spans="1:14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s="5" customFormat="1" ht="30" customHeight="1">
      <c r="A28" s="34" t="s">
        <v>82</v>
      </c>
      <c r="B28" s="35"/>
      <c r="C28" s="35"/>
      <c r="D28" s="132" t="str">
        <f>$D$2</f>
        <v>第44回四大学
ﾌｨｷﾞｭｱｽｹｰﾄ定期戦</v>
      </c>
      <c r="E28" s="132"/>
      <c r="F28" s="132" t="str">
        <f>$F$2</f>
        <v>第3回　西日本学生
ﾌｨｷﾞｭｱｽｹｰﾄ選手権大会</v>
      </c>
      <c r="G28" s="132"/>
      <c r="H28" s="132" t="str">
        <f>$H$2</f>
        <v>第58回　関西学生
氷上競技選手権大会</v>
      </c>
      <c r="I28" s="132"/>
      <c r="J28" s="132" t="str">
        <f>$J$2</f>
        <v>第56回　同志社対関西学院
大学アイススケート定期戦</v>
      </c>
      <c r="K28" s="132"/>
      <c r="L28" s="132" t="str">
        <f>$L$2</f>
        <v>第82回　日本学生
氷上競技選手権大会</v>
      </c>
      <c r="M28" s="132"/>
      <c r="N28" s="133" t="str">
        <f>$N$2</f>
        <v>第9回関西学生フィギュア
スケート競技大会</v>
      </c>
      <c r="O28" s="133"/>
    </row>
    <row r="29" spans="1:15" s="8" customFormat="1" ht="24.75" customHeight="1" thickBot="1">
      <c r="A29" s="134" t="s">
        <v>83</v>
      </c>
      <c r="B29" s="134"/>
      <c r="C29" s="134"/>
      <c r="D29" s="68" t="s">
        <v>9</v>
      </c>
      <c r="E29" s="69" t="s">
        <v>84</v>
      </c>
      <c r="F29" s="68" t="s">
        <v>9</v>
      </c>
      <c r="G29" s="69" t="s">
        <v>84</v>
      </c>
      <c r="H29" s="68" t="s">
        <v>9</v>
      </c>
      <c r="I29" s="69" t="s">
        <v>84</v>
      </c>
      <c r="J29" s="68" t="s">
        <v>9</v>
      </c>
      <c r="K29" s="69" t="s">
        <v>84</v>
      </c>
      <c r="L29" s="68" t="s">
        <v>9</v>
      </c>
      <c r="M29" s="69" t="s">
        <v>84</v>
      </c>
      <c r="N29" s="68" t="s">
        <v>9</v>
      </c>
      <c r="O29" s="69" t="s">
        <v>84</v>
      </c>
    </row>
    <row r="30" spans="1:15" s="5" customFormat="1" ht="24.75" customHeight="1" thickBot="1" thickTop="1">
      <c r="A30" s="108" t="s">
        <v>85</v>
      </c>
      <c r="B30" s="108"/>
      <c r="C30" s="108"/>
      <c r="D30" s="113" t="s">
        <v>1097</v>
      </c>
      <c r="E30" s="113"/>
      <c r="F30" s="44" t="s">
        <v>1132</v>
      </c>
      <c r="G30" s="30">
        <v>7</v>
      </c>
      <c r="H30" s="44">
        <v>4</v>
      </c>
      <c r="I30" s="73">
        <v>8</v>
      </c>
      <c r="J30" s="123">
        <v>2</v>
      </c>
      <c r="K30" s="123"/>
      <c r="L30" s="44" t="s">
        <v>1132</v>
      </c>
      <c r="M30" s="30">
        <v>13</v>
      </c>
      <c r="N30" s="137" t="s">
        <v>142</v>
      </c>
      <c r="O30" s="137"/>
    </row>
    <row r="31" spans="1:15" s="5" customFormat="1" ht="24.75" customHeight="1" thickBot="1" thickTop="1">
      <c r="A31" s="108" t="s">
        <v>88</v>
      </c>
      <c r="B31" s="108"/>
      <c r="C31" s="108"/>
      <c r="D31" s="113"/>
      <c r="E31" s="113"/>
      <c r="F31" s="44" t="s">
        <v>1132</v>
      </c>
      <c r="G31" s="30">
        <v>7</v>
      </c>
      <c r="H31" s="44">
        <v>6</v>
      </c>
      <c r="I31" s="73">
        <v>9</v>
      </c>
      <c r="J31" s="123"/>
      <c r="K31" s="123"/>
      <c r="L31" s="44" t="s">
        <v>1132</v>
      </c>
      <c r="M31" s="30">
        <v>12</v>
      </c>
      <c r="N31" s="137"/>
      <c r="O31" s="137"/>
    </row>
    <row r="32" spans="1:15" s="5" customFormat="1" ht="24.75" customHeight="1" thickBot="1" thickTop="1">
      <c r="A32" s="108" t="s">
        <v>877</v>
      </c>
      <c r="B32" s="108"/>
      <c r="C32" s="108"/>
      <c r="D32" s="113"/>
      <c r="E32" s="113"/>
      <c r="F32" s="44">
        <v>3</v>
      </c>
      <c r="G32" s="30">
        <v>11</v>
      </c>
      <c r="H32" s="44" t="s">
        <v>1132</v>
      </c>
      <c r="I32" s="73" t="s">
        <v>550</v>
      </c>
      <c r="J32" s="123"/>
      <c r="K32" s="123"/>
      <c r="L32" s="44">
        <v>3</v>
      </c>
      <c r="M32" s="73">
        <v>15</v>
      </c>
      <c r="N32" s="137"/>
      <c r="O32" s="137"/>
    </row>
    <row r="33" spans="1:15" s="5" customFormat="1" ht="24.75" customHeight="1" thickTop="1">
      <c r="A33" s="108" t="s">
        <v>144</v>
      </c>
      <c r="B33" s="108"/>
      <c r="C33" s="108"/>
      <c r="D33" s="44">
        <v>3</v>
      </c>
      <c r="E33" s="30">
        <v>4</v>
      </c>
      <c r="F33" s="44"/>
      <c r="G33" s="30"/>
      <c r="H33" s="44">
        <v>4</v>
      </c>
      <c r="I33" s="73">
        <v>10</v>
      </c>
      <c r="J33" s="123"/>
      <c r="K33" s="123"/>
      <c r="L33" s="44"/>
      <c r="M33" s="30"/>
      <c r="N33" s="137"/>
      <c r="O33" s="137"/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s="5" customFormat="1" ht="30" customHeight="1">
      <c r="A36" s="34" t="s">
        <v>90</v>
      </c>
      <c r="B36" s="35"/>
      <c r="C36" s="35"/>
      <c r="D36" s="132" t="str">
        <f>$D$2</f>
        <v>第44回四大学
ﾌｨｷﾞｭｱｽｹｰﾄ定期戦</v>
      </c>
      <c r="E36" s="132"/>
      <c r="F36" s="132" t="str">
        <f>$F$2</f>
        <v>第3回　西日本学生
ﾌｨｷﾞｭｱｽｹｰﾄ選手権大会</v>
      </c>
      <c r="G36" s="132"/>
      <c r="H36" s="132" t="str">
        <f>$H$2</f>
        <v>第58回　関西学生
氷上競技選手権大会</v>
      </c>
      <c r="I36" s="132"/>
      <c r="J36" s="132" t="str">
        <f>$J$2</f>
        <v>第56回　同志社対関西学院
大学アイススケート定期戦</v>
      </c>
      <c r="K36" s="132"/>
      <c r="L36" s="132" t="str">
        <f>$L$2</f>
        <v>第82回　日本学生
氷上競技選手権大会</v>
      </c>
      <c r="M36" s="132"/>
      <c r="N36" s="133" t="str">
        <f>$N$2</f>
        <v>第9回関西学生フィギュア
スケート競技大会</v>
      </c>
      <c r="O36" s="133"/>
    </row>
    <row r="37" spans="1:15" s="8" customFormat="1" ht="24.75" customHeight="1" thickBot="1">
      <c r="A37" s="134" t="s">
        <v>83</v>
      </c>
      <c r="B37" s="134"/>
      <c r="C37" s="134"/>
      <c r="D37" s="68" t="s">
        <v>9</v>
      </c>
      <c r="E37" s="69" t="s">
        <v>84</v>
      </c>
      <c r="F37" s="68" t="s">
        <v>9</v>
      </c>
      <c r="G37" s="69" t="s">
        <v>84</v>
      </c>
      <c r="H37" s="68" t="s">
        <v>9</v>
      </c>
      <c r="I37" s="69" t="s">
        <v>84</v>
      </c>
      <c r="J37" s="68" t="s">
        <v>9</v>
      </c>
      <c r="K37" s="69" t="s">
        <v>84</v>
      </c>
      <c r="L37" s="68" t="s">
        <v>9</v>
      </c>
      <c r="M37" s="69" t="s">
        <v>84</v>
      </c>
      <c r="N37" s="68" t="s">
        <v>9</v>
      </c>
      <c r="O37" s="69" t="s">
        <v>84</v>
      </c>
    </row>
    <row r="38" spans="1:15" s="13" customFormat="1" ht="24.75" customHeight="1" thickBot="1" thickTop="1">
      <c r="A38" s="108" t="s">
        <v>85</v>
      </c>
      <c r="B38" s="108"/>
      <c r="C38" s="108"/>
      <c r="D38" s="113" t="s">
        <v>1098</v>
      </c>
      <c r="E38" s="113"/>
      <c r="F38" s="44"/>
      <c r="G38" s="30">
        <v>10</v>
      </c>
      <c r="H38" s="44">
        <v>2</v>
      </c>
      <c r="I38" s="73">
        <v>17</v>
      </c>
      <c r="J38" s="123">
        <v>2</v>
      </c>
      <c r="K38" s="123"/>
      <c r="L38" s="44">
        <v>5</v>
      </c>
      <c r="M38" s="30">
        <v>21</v>
      </c>
      <c r="N38" s="137" t="s">
        <v>142</v>
      </c>
      <c r="O38" s="137"/>
    </row>
    <row r="39" spans="1:15" s="5" customFormat="1" ht="24.75" customHeight="1" thickBot="1" thickTop="1">
      <c r="A39" s="108" t="s">
        <v>88</v>
      </c>
      <c r="B39" s="108"/>
      <c r="C39" s="108"/>
      <c r="D39" s="113"/>
      <c r="E39" s="113"/>
      <c r="F39" s="44" t="s">
        <v>1132</v>
      </c>
      <c r="G39" s="30">
        <v>14</v>
      </c>
      <c r="H39" s="44">
        <v>3</v>
      </c>
      <c r="I39" s="73">
        <v>13</v>
      </c>
      <c r="J39" s="123"/>
      <c r="K39" s="123"/>
      <c r="L39" s="44" t="s">
        <v>1132</v>
      </c>
      <c r="M39" s="30">
        <v>24</v>
      </c>
      <c r="N39" s="137"/>
      <c r="O39" s="137"/>
    </row>
    <row r="40" spans="1:15" s="5" customFormat="1" ht="24.75" customHeight="1" thickBot="1" thickTop="1">
      <c r="A40" s="108" t="s">
        <v>877</v>
      </c>
      <c r="B40" s="108"/>
      <c r="C40" s="108"/>
      <c r="D40" s="113"/>
      <c r="E40" s="113"/>
      <c r="F40" s="44">
        <v>1</v>
      </c>
      <c r="G40" s="30">
        <v>13</v>
      </c>
      <c r="H40" s="44" t="s">
        <v>1132</v>
      </c>
      <c r="I40" s="73" t="s">
        <v>550</v>
      </c>
      <c r="J40" s="123"/>
      <c r="K40" s="123"/>
      <c r="L40" s="44">
        <v>1</v>
      </c>
      <c r="M40" s="73">
        <v>23</v>
      </c>
      <c r="N40" s="137"/>
      <c r="O40" s="137"/>
    </row>
    <row r="41" spans="1:15" s="5" customFormat="1" ht="24.75" customHeight="1" thickTop="1">
      <c r="A41" s="108" t="s">
        <v>144</v>
      </c>
      <c r="B41" s="108"/>
      <c r="C41" s="108"/>
      <c r="D41" s="44">
        <v>1</v>
      </c>
      <c r="E41" s="30">
        <v>4</v>
      </c>
      <c r="F41" s="44"/>
      <c r="G41" s="30"/>
      <c r="H41" s="44">
        <v>2</v>
      </c>
      <c r="I41" s="73">
        <v>17</v>
      </c>
      <c r="J41" s="123"/>
      <c r="K41" s="123"/>
      <c r="L41" s="44"/>
      <c r="M41" s="70"/>
      <c r="N41" s="137"/>
      <c r="O41" s="137"/>
    </row>
    <row r="42" spans="1:14" s="5" customFormat="1" ht="24.7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5" customFormat="1" ht="24.7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5" s="5" customFormat="1" ht="30" customHeight="1">
      <c r="A44" s="34" t="s">
        <v>145</v>
      </c>
      <c r="B44" s="35"/>
      <c r="C44" s="35"/>
      <c r="D44" s="132" t="str">
        <f>$D$2</f>
        <v>第44回四大学
ﾌｨｷﾞｭｱｽｹｰﾄ定期戦</v>
      </c>
      <c r="E44" s="132"/>
      <c r="F44" s="132" t="str">
        <f>$F$2</f>
        <v>第3回　西日本学生
ﾌｨｷﾞｭｱｽｹｰﾄ選手権大会</v>
      </c>
      <c r="G44" s="132"/>
      <c r="H44" s="132" t="str">
        <f>$H$2</f>
        <v>第58回　関西学生
氷上競技選手権大会</v>
      </c>
      <c r="I44" s="132"/>
      <c r="J44" s="132" t="str">
        <f>$J$2</f>
        <v>第56回　同志社対関西学院
大学アイススケート定期戦</v>
      </c>
      <c r="K44" s="132"/>
      <c r="L44" s="132" t="str">
        <f>$L$2</f>
        <v>第82回　日本学生
氷上競技選手権大会</v>
      </c>
      <c r="M44" s="132"/>
      <c r="N44" s="133" t="str">
        <f>$N$2</f>
        <v>第9回関西学生フィギュア
スケート競技大会</v>
      </c>
      <c r="O44" s="133"/>
    </row>
    <row r="45" spans="1:15" s="8" customFormat="1" ht="24.75" customHeight="1" thickBot="1">
      <c r="A45" s="134" t="s">
        <v>83</v>
      </c>
      <c r="B45" s="134"/>
      <c r="C45" s="134"/>
      <c r="D45" s="68" t="s">
        <v>9</v>
      </c>
      <c r="E45" s="69" t="s">
        <v>84</v>
      </c>
      <c r="F45" s="68" t="s">
        <v>9</v>
      </c>
      <c r="G45" s="69" t="s">
        <v>84</v>
      </c>
      <c r="H45" s="68" t="s">
        <v>9</v>
      </c>
      <c r="I45" s="69" t="s">
        <v>84</v>
      </c>
      <c r="J45" s="68" t="s">
        <v>9</v>
      </c>
      <c r="K45" s="69" t="s">
        <v>84</v>
      </c>
      <c r="L45" s="68" t="s">
        <v>9</v>
      </c>
      <c r="M45" s="69" t="s">
        <v>84</v>
      </c>
      <c r="N45" s="68" t="s">
        <v>9</v>
      </c>
      <c r="O45" s="69" t="s">
        <v>84</v>
      </c>
    </row>
    <row r="46" spans="1:15" s="13" customFormat="1" ht="24.75" customHeight="1" thickBot="1" thickTop="1">
      <c r="A46" s="115" t="s">
        <v>145</v>
      </c>
      <c r="B46" s="115"/>
      <c r="C46" s="115"/>
      <c r="D46" s="113" t="s">
        <v>1099</v>
      </c>
      <c r="E46" s="113"/>
      <c r="F46" s="137" t="s">
        <v>142</v>
      </c>
      <c r="G46" s="137"/>
      <c r="H46" s="137" t="s">
        <v>142</v>
      </c>
      <c r="I46" s="137"/>
      <c r="J46" s="123">
        <v>2</v>
      </c>
      <c r="K46" s="123"/>
      <c r="L46" s="137" t="s">
        <v>142</v>
      </c>
      <c r="M46" s="137"/>
      <c r="N46" s="137" t="s">
        <v>142</v>
      </c>
      <c r="O46" s="137"/>
    </row>
    <row r="47" spans="1:15" s="5" customFormat="1" ht="24.75" customHeight="1" thickBot="1" thickTop="1">
      <c r="A47" s="115"/>
      <c r="B47" s="115"/>
      <c r="C47" s="115"/>
      <c r="D47" s="113"/>
      <c r="E47" s="113"/>
      <c r="F47" s="137"/>
      <c r="G47" s="137"/>
      <c r="H47" s="137"/>
      <c r="I47" s="137"/>
      <c r="J47" s="123"/>
      <c r="K47" s="123"/>
      <c r="L47" s="137"/>
      <c r="M47" s="137"/>
      <c r="N47" s="137"/>
      <c r="O47" s="137"/>
    </row>
    <row r="48" spans="1:15" s="13" customFormat="1" ht="24.75" customHeight="1" thickTop="1">
      <c r="A48" s="115"/>
      <c r="B48" s="115"/>
      <c r="C48" s="115"/>
      <c r="D48" s="44">
        <v>1</v>
      </c>
      <c r="E48" s="30">
        <v>4</v>
      </c>
      <c r="F48" s="137"/>
      <c r="G48" s="137"/>
      <c r="H48" s="137"/>
      <c r="I48" s="137"/>
      <c r="J48" s="123"/>
      <c r="K48" s="123"/>
      <c r="L48" s="137"/>
      <c r="M48" s="137"/>
      <c r="N48" s="137"/>
      <c r="O48" s="137"/>
    </row>
    <row r="49" spans="1:15" s="5" customFormat="1" ht="37.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5" customFormat="1" ht="28.5" customHeight="1">
      <c r="A50" s="42"/>
      <c r="B50" s="43"/>
      <c r="C50" s="4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5" customFormat="1" ht="35.25" customHeight="1">
      <c r="A51" s="65" t="s">
        <v>1251</v>
      </c>
      <c r="B51" s="43"/>
      <c r="C51" s="43"/>
      <c r="D51" s="120" t="s">
        <v>1106</v>
      </c>
      <c r="E51" s="120"/>
      <c r="F51" s="120" t="s">
        <v>1141</v>
      </c>
      <c r="G51" s="120"/>
      <c r="H51" s="120" t="s">
        <v>1108</v>
      </c>
      <c r="I51" s="120"/>
      <c r="J51" s="120" t="s">
        <v>1110</v>
      </c>
      <c r="K51" s="120"/>
      <c r="L51" s="120" t="s">
        <v>1109</v>
      </c>
      <c r="M51" s="120"/>
      <c r="N51" s="120" t="s">
        <v>1254</v>
      </c>
      <c r="O51" s="120"/>
    </row>
    <row r="52" spans="1:15" s="5" customFormat="1" ht="30" customHeight="1">
      <c r="A52" s="34" t="s">
        <v>0</v>
      </c>
      <c r="B52" s="35"/>
      <c r="C52" s="35"/>
      <c r="D52" s="132" t="s">
        <v>1076</v>
      </c>
      <c r="E52" s="132"/>
      <c r="F52" s="132" t="s">
        <v>1078</v>
      </c>
      <c r="G52" s="132"/>
      <c r="H52" s="132" t="s">
        <v>1079</v>
      </c>
      <c r="I52" s="132"/>
      <c r="J52" s="132" t="s">
        <v>778</v>
      </c>
      <c r="K52" s="132"/>
      <c r="L52" s="132" t="s">
        <v>1080</v>
      </c>
      <c r="M52" s="132"/>
      <c r="N52" s="132" t="s">
        <v>1081</v>
      </c>
      <c r="O52" s="132"/>
    </row>
    <row r="53" spans="1:15" s="8" customFormat="1" ht="24.75" customHeight="1" thickBot="1">
      <c r="A53" s="67" t="s">
        <v>6</v>
      </c>
      <c r="B53" s="67" t="s">
        <v>7</v>
      </c>
      <c r="C53" s="67" t="s">
        <v>8</v>
      </c>
      <c r="D53" s="68" t="s">
        <v>9</v>
      </c>
      <c r="E53" s="69" t="s">
        <v>10</v>
      </c>
      <c r="F53" s="68" t="s">
        <v>9</v>
      </c>
      <c r="G53" s="69" t="s">
        <v>10</v>
      </c>
      <c r="H53" s="68" t="s">
        <v>9</v>
      </c>
      <c r="I53" s="69" t="s">
        <v>10</v>
      </c>
      <c r="J53" s="68" t="s">
        <v>9</v>
      </c>
      <c r="K53" s="69" t="s">
        <v>10</v>
      </c>
      <c r="L53" s="68" t="s">
        <v>9</v>
      </c>
      <c r="M53" s="69" t="s">
        <v>10</v>
      </c>
      <c r="N53" s="68" t="s">
        <v>9</v>
      </c>
      <c r="O53" s="69" t="s">
        <v>10</v>
      </c>
    </row>
    <row r="54" spans="1:15" s="5" customFormat="1" ht="24.75" customHeight="1" thickTop="1">
      <c r="A54" s="52" t="str">
        <f aca="true" t="shared" si="0" ref="A54:C59">IF(A4=0,"",A4)</f>
        <v>折田　亮</v>
      </c>
      <c r="B54" s="51">
        <f t="shared" si="0"/>
        <v>4</v>
      </c>
      <c r="C54" s="41">
        <f t="shared" si="0"/>
        <v>4</v>
      </c>
      <c r="D54" s="59"/>
      <c r="E54" s="55"/>
      <c r="F54" s="59"/>
      <c r="G54" s="55"/>
      <c r="H54" s="59"/>
      <c r="I54" s="55"/>
      <c r="J54" s="59"/>
      <c r="K54" s="29"/>
      <c r="L54" s="59"/>
      <c r="M54" s="29"/>
      <c r="N54" s="59"/>
      <c r="O54" s="55"/>
    </row>
    <row r="55" spans="1:15" s="5" customFormat="1" ht="24.75" customHeight="1">
      <c r="A55" s="52" t="str">
        <f t="shared" si="0"/>
        <v>多田　亮介</v>
      </c>
      <c r="B55" s="51">
        <f t="shared" si="0"/>
        <v>4</v>
      </c>
      <c r="C55" s="41">
        <f t="shared" si="0"/>
        <v>3</v>
      </c>
      <c r="D55" s="53"/>
      <c r="E55" s="55"/>
      <c r="F55" s="53"/>
      <c r="G55" s="55"/>
      <c r="H55" s="53"/>
      <c r="I55" s="55"/>
      <c r="J55" s="53"/>
      <c r="K55" s="29"/>
      <c r="L55" s="53"/>
      <c r="M55" s="55"/>
      <c r="N55" s="53"/>
      <c r="O55" s="55"/>
    </row>
    <row r="56" spans="1:15" s="5" customFormat="1" ht="24.75" customHeight="1">
      <c r="A56" s="52" t="str">
        <f t="shared" si="0"/>
        <v>兒嶋　希望</v>
      </c>
      <c r="B56" s="51">
        <f t="shared" si="0"/>
        <v>4</v>
      </c>
      <c r="C56" s="41">
        <f t="shared" si="0"/>
        <v>3</v>
      </c>
      <c r="D56" s="53"/>
      <c r="E56" s="55"/>
      <c r="F56" s="53"/>
      <c r="G56" s="55"/>
      <c r="H56" s="53"/>
      <c r="I56" s="55"/>
      <c r="J56" s="53"/>
      <c r="K56" s="29"/>
      <c r="L56" s="53"/>
      <c r="M56" s="55"/>
      <c r="N56" s="53"/>
      <c r="O56" s="55"/>
    </row>
    <row r="57" spans="1:15" s="5" customFormat="1" ht="24.75" customHeight="1">
      <c r="A57" s="52" t="str">
        <f t="shared" si="0"/>
        <v>大槻　恭頌</v>
      </c>
      <c r="B57" s="51">
        <f t="shared" si="0"/>
        <v>3</v>
      </c>
      <c r="C57" s="41">
        <f t="shared" si="0"/>
        <v>2</v>
      </c>
      <c r="D57" s="126" t="s">
        <v>1120</v>
      </c>
      <c r="E57" s="126"/>
      <c r="F57" s="53"/>
      <c r="G57" s="55"/>
      <c r="H57" s="53"/>
      <c r="I57" s="55"/>
      <c r="J57" s="53"/>
      <c r="K57" s="29"/>
      <c r="L57" s="53"/>
      <c r="M57" s="55"/>
      <c r="N57" s="53"/>
      <c r="O57" s="55"/>
    </row>
    <row r="58" spans="1:15" s="5" customFormat="1" ht="24.75" customHeight="1">
      <c r="A58" s="52" t="str">
        <f t="shared" si="0"/>
        <v>山中　俊毅</v>
      </c>
      <c r="B58" s="51">
        <f t="shared" si="0"/>
        <v>3</v>
      </c>
      <c r="C58" s="41">
        <f t="shared" si="0"/>
        <v>2</v>
      </c>
      <c r="D58" s="53"/>
      <c r="E58" s="55"/>
      <c r="F58" s="53"/>
      <c r="G58" s="55"/>
      <c r="H58" s="53"/>
      <c r="I58" s="55"/>
      <c r="J58" s="53"/>
      <c r="K58" s="29"/>
      <c r="L58" s="53"/>
      <c r="M58" s="55"/>
      <c r="N58" s="53"/>
      <c r="O58" s="55"/>
    </row>
    <row r="59" spans="1:15" s="5" customFormat="1" ht="24.75" customHeight="1">
      <c r="A59" s="52" t="str">
        <f t="shared" si="0"/>
        <v>相山　賢太</v>
      </c>
      <c r="B59" s="51">
        <f t="shared" si="0"/>
        <v>3</v>
      </c>
      <c r="C59" s="41">
        <f t="shared" si="0"/>
        <v>1</v>
      </c>
      <c r="D59" s="126" t="s">
        <v>1203</v>
      </c>
      <c r="E59" s="126"/>
      <c r="F59" s="53"/>
      <c r="G59" s="55"/>
      <c r="H59" s="53"/>
      <c r="I59" s="55"/>
      <c r="J59" s="53"/>
      <c r="K59" s="29"/>
      <c r="L59" s="53"/>
      <c r="M59" s="55"/>
      <c r="N59" s="53"/>
      <c r="O59" s="55"/>
    </row>
    <row r="60" spans="4:15" ht="8.25" customHeight="1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5" customFormat="1" ht="30" customHeight="1">
      <c r="A61" s="34" t="s">
        <v>41</v>
      </c>
      <c r="B61" s="35"/>
      <c r="C61" s="35"/>
      <c r="D61" s="132" t="str">
        <f>$D$52</f>
        <v>2009年　近畿
ﾌｨｷﾞｭｱｽｹｰﾄ選手権大会</v>
      </c>
      <c r="E61" s="132"/>
      <c r="F61" s="132" t="str">
        <f>$F$52</f>
        <v>第35回　西日本
ﾌｨｷﾞｭｱｽｹｰﾄ選手権大会</v>
      </c>
      <c r="G61" s="132"/>
      <c r="H61" s="132" t="str">
        <f>$H$52</f>
        <v>第78回　全日本ﾌｨｷﾞｭｱ
ｽｹｰﾄ選手権大会</v>
      </c>
      <c r="I61" s="132"/>
      <c r="J61" s="132" t="str">
        <f>$J$52</f>
        <v>京都府国体選手
選考会</v>
      </c>
      <c r="K61" s="132"/>
      <c r="L61" s="132" t="str">
        <f>$L$52</f>
        <v>第65回　国民体育大会
冬季大会スケート競技会 予選</v>
      </c>
      <c r="M61" s="132"/>
      <c r="N61" s="132" t="str">
        <f>$N$52</f>
        <v>第65回　国民体育大会
冬季大会スケート競技会</v>
      </c>
      <c r="O61" s="132"/>
    </row>
    <row r="62" spans="1:15" s="8" customFormat="1" ht="24.75" customHeight="1" thickBot="1">
      <c r="A62" s="67" t="s">
        <v>6</v>
      </c>
      <c r="B62" s="67" t="s">
        <v>7</v>
      </c>
      <c r="C62" s="67" t="s">
        <v>8</v>
      </c>
      <c r="D62" s="68" t="s">
        <v>9</v>
      </c>
      <c r="E62" s="69" t="s">
        <v>10</v>
      </c>
      <c r="F62" s="68" t="s">
        <v>9</v>
      </c>
      <c r="G62" s="69" t="s">
        <v>10</v>
      </c>
      <c r="H62" s="68" t="s">
        <v>9</v>
      </c>
      <c r="I62" s="68" t="s">
        <v>9</v>
      </c>
      <c r="J62" s="68" t="s">
        <v>9</v>
      </c>
      <c r="K62" s="69" t="s">
        <v>10</v>
      </c>
      <c r="L62" s="68" t="s">
        <v>9</v>
      </c>
      <c r="M62" s="69" t="s">
        <v>10</v>
      </c>
      <c r="N62" s="68" t="s">
        <v>9</v>
      </c>
      <c r="O62" s="69" t="s">
        <v>10</v>
      </c>
    </row>
    <row r="63" spans="1:15" s="5" customFormat="1" ht="24.75" customHeight="1" thickTop="1">
      <c r="A63" s="52" t="str">
        <f aca="true" t="shared" si="1" ref="A63:C76">IF(A13=0,"",A13)</f>
        <v>林  真希子</v>
      </c>
      <c r="B63" s="51">
        <f t="shared" si="1"/>
        <v>4</v>
      </c>
      <c r="C63" s="41">
        <f t="shared" si="1"/>
        <v>3</v>
      </c>
      <c r="D63" s="59"/>
      <c r="E63" s="55"/>
      <c r="F63" s="59"/>
      <c r="G63" s="55"/>
      <c r="H63" s="59"/>
      <c r="I63" s="55"/>
      <c r="J63" s="72"/>
      <c r="K63" s="29"/>
      <c r="L63" s="59"/>
      <c r="M63" s="29"/>
      <c r="N63" s="59"/>
      <c r="O63" s="55"/>
    </row>
    <row r="64" spans="1:15" s="5" customFormat="1" ht="24.75" customHeight="1">
      <c r="A64" s="52" t="str">
        <f t="shared" si="1"/>
        <v>水田　麻里恵</v>
      </c>
      <c r="B64" s="51">
        <f t="shared" si="1"/>
        <v>4</v>
      </c>
      <c r="C64" s="41">
        <f t="shared" si="1"/>
        <v>2</v>
      </c>
      <c r="D64" s="57"/>
      <c r="E64" s="55"/>
      <c r="F64" s="58"/>
      <c r="G64" s="55"/>
      <c r="H64" s="53"/>
      <c r="I64" s="55"/>
      <c r="J64" s="53"/>
      <c r="K64" s="29"/>
      <c r="L64" s="53"/>
      <c r="M64" s="29"/>
      <c r="N64" s="53"/>
      <c r="O64" s="55"/>
    </row>
    <row r="65" spans="1:15" s="5" customFormat="1" ht="24.75" customHeight="1">
      <c r="A65" s="52" t="str">
        <f t="shared" si="1"/>
        <v>酒谷　麻由佳</v>
      </c>
      <c r="B65" s="51">
        <f t="shared" si="1"/>
        <v>4</v>
      </c>
      <c r="C65" s="41">
        <f t="shared" si="1"/>
        <v>1</v>
      </c>
      <c r="D65" s="59"/>
      <c r="E65" s="55"/>
      <c r="F65" s="59"/>
      <c r="G65" s="55"/>
      <c r="H65" s="59"/>
      <c r="I65" s="55"/>
      <c r="J65" s="59"/>
      <c r="K65" s="55"/>
      <c r="L65" s="59"/>
      <c r="M65" s="29"/>
      <c r="N65" s="59"/>
      <c r="O65" s="55"/>
    </row>
    <row r="66" spans="1:15" s="5" customFormat="1" ht="24.75" customHeight="1">
      <c r="A66" s="52" t="str">
        <f t="shared" si="1"/>
        <v>藤澤　絵理香</v>
      </c>
      <c r="B66" s="51">
        <f t="shared" si="1"/>
        <v>3</v>
      </c>
      <c r="C66" s="41">
        <f t="shared" si="1"/>
        <v>7</v>
      </c>
      <c r="D66" s="59" t="s">
        <v>1131</v>
      </c>
      <c r="E66" s="55">
        <v>16</v>
      </c>
      <c r="F66" s="59" t="s">
        <v>1142</v>
      </c>
      <c r="G66" s="55">
        <v>27</v>
      </c>
      <c r="H66" s="53"/>
      <c r="I66" s="55"/>
      <c r="J66" s="59" t="s">
        <v>1167</v>
      </c>
      <c r="K66" s="55">
        <v>4</v>
      </c>
      <c r="L66" s="59" t="s">
        <v>1168</v>
      </c>
      <c r="M66" s="29">
        <v>24</v>
      </c>
      <c r="N66" s="59" t="s">
        <v>1176</v>
      </c>
      <c r="O66" s="55">
        <v>32</v>
      </c>
    </row>
    <row r="67" spans="1:15" s="5" customFormat="1" ht="24.75" customHeight="1">
      <c r="A67" s="52" t="str">
        <f t="shared" si="1"/>
        <v>渡辺　桐子</v>
      </c>
      <c r="B67" s="51">
        <f t="shared" si="1"/>
        <v>3</v>
      </c>
      <c r="C67" s="41">
        <f t="shared" si="1"/>
        <v>3</v>
      </c>
      <c r="D67" s="53"/>
      <c r="E67" s="55"/>
      <c r="F67" s="53"/>
      <c r="G67" s="55"/>
      <c r="H67" s="53"/>
      <c r="I67" s="55"/>
      <c r="J67" s="53"/>
      <c r="K67" s="29"/>
      <c r="L67" s="53"/>
      <c r="M67" s="55"/>
      <c r="N67" s="53"/>
      <c r="O67" s="55"/>
    </row>
    <row r="68" spans="1:15" s="13" customFormat="1" ht="24.75" customHeight="1">
      <c r="A68" s="52" t="str">
        <f t="shared" si="1"/>
        <v>田渕　麻実</v>
      </c>
      <c r="B68" s="51">
        <f t="shared" si="1"/>
        <v>3</v>
      </c>
      <c r="C68" s="41">
        <f t="shared" si="1"/>
        <v>2</v>
      </c>
      <c r="D68" s="59"/>
      <c r="E68" s="55"/>
      <c r="F68" s="58"/>
      <c r="G68" s="55"/>
      <c r="H68" s="53"/>
      <c r="I68" s="55"/>
      <c r="J68" s="53"/>
      <c r="K68" s="29"/>
      <c r="L68" s="53"/>
      <c r="M68" s="55"/>
      <c r="N68" s="53"/>
      <c r="O68" s="55"/>
    </row>
    <row r="69" spans="1:15" s="5" customFormat="1" ht="24.75" customHeight="1">
      <c r="A69" s="52" t="str">
        <f t="shared" si="1"/>
        <v>田島　由佳</v>
      </c>
      <c r="B69" s="51">
        <f t="shared" si="1"/>
        <v>2</v>
      </c>
      <c r="C69" s="41">
        <f t="shared" si="1"/>
        <v>3</v>
      </c>
      <c r="D69" s="59"/>
      <c r="E69" s="55"/>
      <c r="F69" s="59"/>
      <c r="G69" s="55"/>
      <c r="H69" s="59"/>
      <c r="I69" s="55"/>
      <c r="J69" s="53"/>
      <c r="K69" s="29"/>
      <c r="L69" s="59"/>
      <c r="M69" s="55"/>
      <c r="N69" s="58"/>
      <c r="O69" s="55"/>
    </row>
    <row r="70" spans="1:15" s="5" customFormat="1" ht="24.75" customHeight="1">
      <c r="A70" s="52" t="str">
        <f t="shared" si="1"/>
        <v>岩崎　香織</v>
      </c>
      <c r="B70" s="51">
        <f t="shared" si="1"/>
        <v>2</v>
      </c>
      <c r="C70" s="41">
        <f t="shared" si="1"/>
        <v>1</v>
      </c>
      <c r="D70" s="59"/>
      <c r="E70" s="55"/>
      <c r="F70" s="59"/>
      <c r="G70" s="55"/>
      <c r="H70" s="53"/>
      <c r="I70" s="55"/>
      <c r="J70" s="59"/>
      <c r="K70" s="29"/>
      <c r="L70" s="59"/>
      <c r="M70" s="55"/>
      <c r="N70" s="59"/>
      <c r="O70" s="55"/>
    </row>
    <row r="71" spans="1:15" s="5" customFormat="1" ht="24.75" customHeight="1">
      <c r="A71" s="52" t="str">
        <f t="shared" si="1"/>
        <v>中野　沙織里</v>
      </c>
      <c r="B71" s="51">
        <f t="shared" si="1"/>
        <v>2</v>
      </c>
      <c r="C71" s="41">
        <f t="shared" si="1"/>
        <v>2</v>
      </c>
      <c r="D71" s="53"/>
      <c r="E71" s="55"/>
      <c r="F71" s="53"/>
      <c r="G71" s="55"/>
      <c r="H71" s="53"/>
      <c r="I71" s="55"/>
      <c r="J71" s="53"/>
      <c r="K71" s="29"/>
      <c r="L71" s="53"/>
      <c r="M71" s="55"/>
      <c r="N71" s="53"/>
      <c r="O71" s="55"/>
    </row>
    <row r="72" spans="1:15" s="5" customFormat="1" ht="24.75" customHeight="1">
      <c r="A72" s="52" t="str">
        <f t="shared" si="1"/>
        <v>佐々木　徳子</v>
      </c>
      <c r="B72" s="51">
        <f t="shared" si="1"/>
        <v>2</v>
      </c>
      <c r="C72" s="41">
        <f t="shared" si="1"/>
        <v>1</v>
      </c>
      <c r="D72" s="53"/>
      <c r="E72" s="55"/>
      <c r="F72" s="53"/>
      <c r="G72" s="55"/>
      <c r="H72" s="53"/>
      <c r="I72" s="55"/>
      <c r="J72" s="53"/>
      <c r="K72" s="29"/>
      <c r="L72" s="53"/>
      <c r="M72" s="55"/>
      <c r="N72" s="53"/>
      <c r="O72" s="55"/>
    </row>
    <row r="73" spans="1:15" s="5" customFormat="1" ht="24.75" customHeight="1">
      <c r="A73" s="52" t="str">
        <f t="shared" si="1"/>
        <v>野村  瞳</v>
      </c>
      <c r="B73" s="51">
        <f t="shared" si="1"/>
        <v>2</v>
      </c>
      <c r="C73" s="41" t="str">
        <f t="shared" si="1"/>
        <v>初</v>
      </c>
      <c r="D73" s="57"/>
      <c r="E73" s="55"/>
      <c r="F73" s="57"/>
      <c r="G73" s="55"/>
      <c r="H73" s="53"/>
      <c r="I73" s="55"/>
      <c r="J73" s="53"/>
      <c r="K73" s="29"/>
      <c r="L73" s="59"/>
      <c r="M73" s="55"/>
      <c r="N73" s="59"/>
      <c r="O73" s="55"/>
    </row>
    <row r="74" spans="1:15" s="5" customFormat="1" ht="24.75" customHeight="1">
      <c r="A74" s="52" t="str">
        <f t="shared" si="1"/>
        <v>井上 はるか</v>
      </c>
      <c r="B74" s="51">
        <f t="shared" si="1"/>
        <v>1</v>
      </c>
      <c r="C74" s="41">
        <f t="shared" si="1"/>
        <v>7</v>
      </c>
      <c r="D74" s="59" t="s">
        <v>1130</v>
      </c>
      <c r="E74" s="55">
        <v>16</v>
      </c>
      <c r="F74" s="59" t="s">
        <v>1140</v>
      </c>
      <c r="G74" s="55">
        <v>27</v>
      </c>
      <c r="H74" s="59" t="s">
        <v>1169</v>
      </c>
      <c r="I74" s="55">
        <v>30</v>
      </c>
      <c r="J74" s="59" t="s">
        <v>1177</v>
      </c>
      <c r="K74" s="29">
        <v>3</v>
      </c>
      <c r="L74" s="53"/>
      <c r="M74" s="55"/>
      <c r="N74" s="59" t="s">
        <v>1178</v>
      </c>
      <c r="O74" s="55">
        <v>32</v>
      </c>
    </row>
    <row r="75" spans="1:15" s="5" customFormat="1" ht="24.75" customHeight="1">
      <c r="A75" s="52" t="str">
        <f t="shared" si="1"/>
        <v>坂口　千波</v>
      </c>
      <c r="B75" s="51">
        <f t="shared" si="1"/>
        <v>1</v>
      </c>
      <c r="C75" s="41" t="str">
        <f t="shared" si="1"/>
        <v>初</v>
      </c>
      <c r="D75" s="57"/>
      <c r="E75" s="55"/>
      <c r="F75" s="53"/>
      <c r="G75" s="55"/>
      <c r="H75" s="53"/>
      <c r="I75" s="55"/>
      <c r="J75" s="53"/>
      <c r="K75" s="29"/>
      <c r="L75" s="53"/>
      <c r="M75" s="55"/>
      <c r="N75" s="53"/>
      <c r="O75" s="55"/>
    </row>
    <row r="76" spans="1:15" s="5" customFormat="1" ht="24.75" customHeight="1">
      <c r="A76" s="52" t="str">
        <f t="shared" si="1"/>
        <v>岩元　千明</v>
      </c>
      <c r="B76" s="51">
        <f t="shared" si="1"/>
        <v>1</v>
      </c>
      <c r="C76" s="41" t="str">
        <f t="shared" si="1"/>
        <v>初</v>
      </c>
      <c r="D76" s="57"/>
      <c r="E76" s="55"/>
      <c r="F76" s="53"/>
      <c r="G76" s="55"/>
      <c r="H76" s="53"/>
      <c r="I76" s="55"/>
      <c r="J76" s="53"/>
      <c r="K76" s="29"/>
      <c r="L76" s="53"/>
      <c r="M76" s="55"/>
      <c r="N76" s="53"/>
      <c r="O76" s="55"/>
    </row>
    <row r="77" spans="6:9" ht="24.75" customHeight="1">
      <c r="F77" s="74"/>
      <c r="G77" s="74"/>
      <c r="H77" s="74"/>
      <c r="I77" s="74"/>
    </row>
    <row r="78" spans="1:15" s="5" customFormat="1" ht="30" customHeight="1">
      <c r="A78" s="65" t="s">
        <v>502</v>
      </c>
      <c r="B78" s="43"/>
      <c r="C78" s="43"/>
      <c r="D78" s="120" t="s">
        <v>1111</v>
      </c>
      <c r="E78" s="120"/>
      <c r="F78" s="135" t="s">
        <v>1121</v>
      </c>
      <c r="G78" s="135"/>
      <c r="H78" s="135" t="s">
        <v>1122</v>
      </c>
      <c r="I78" s="135"/>
      <c r="J78" s="138" t="s">
        <v>1255</v>
      </c>
      <c r="K78" s="138"/>
      <c r="L78" s="138"/>
      <c r="M78" s="138"/>
      <c r="N78" s="120"/>
      <c r="O78" s="120"/>
    </row>
    <row r="79" spans="1:15" s="8" customFormat="1" ht="24.75" customHeight="1">
      <c r="A79" s="34" t="s">
        <v>0</v>
      </c>
      <c r="B79" s="35"/>
      <c r="C79" s="35"/>
      <c r="D79" s="136" t="s">
        <v>1252</v>
      </c>
      <c r="E79" s="136"/>
      <c r="F79" s="141" t="s">
        <v>1117</v>
      </c>
      <c r="G79" s="142"/>
      <c r="H79" s="141" t="s">
        <v>1129</v>
      </c>
      <c r="I79" s="142"/>
      <c r="J79" s="132" t="s">
        <v>1179</v>
      </c>
      <c r="K79" s="132"/>
      <c r="L79" s="132"/>
      <c r="M79" s="132"/>
      <c r="N79" s="132"/>
      <c r="O79" s="132"/>
    </row>
    <row r="80" spans="1:15" s="5" customFormat="1" ht="24.75" customHeight="1" thickBot="1">
      <c r="A80" s="67" t="s">
        <v>6</v>
      </c>
      <c r="B80" s="67" t="s">
        <v>7</v>
      </c>
      <c r="C80" s="67" t="s">
        <v>8</v>
      </c>
      <c r="D80" s="68" t="s">
        <v>9</v>
      </c>
      <c r="E80" s="69" t="s">
        <v>10</v>
      </c>
      <c r="F80" s="68" t="s">
        <v>9</v>
      </c>
      <c r="G80" s="69" t="s">
        <v>10</v>
      </c>
      <c r="H80" s="68" t="s">
        <v>9</v>
      </c>
      <c r="I80" s="69" t="s">
        <v>10</v>
      </c>
      <c r="J80" s="68" t="s">
        <v>9</v>
      </c>
      <c r="K80" s="69" t="s">
        <v>10</v>
      </c>
      <c r="L80" s="68" t="s">
        <v>9</v>
      </c>
      <c r="M80" s="69" t="s">
        <v>10</v>
      </c>
      <c r="N80" s="68" t="s">
        <v>9</v>
      </c>
      <c r="O80" s="69" t="s">
        <v>10</v>
      </c>
    </row>
    <row r="81" spans="1:15" s="5" customFormat="1" ht="24.75" customHeight="1" thickTop="1">
      <c r="A81" s="52" t="str">
        <f aca="true" t="shared" si="2" ref="A81:C86">IF(A4=0,"",A4)</f>
        <v>折田　亮</v>
      </c>
      <c r="B81" s="51">
        <f t="shared" si="2"/>
        <v>4</v>
      </c>
      <c r="C81" s="41">
        <f t="shared" si="2"/>
        <v>4</v>
      </c>
      <c r="D81" s="59" t="s">
        <v>1149</v>
      </c>
      <c r="E81" s="55">
        <v>8</v>
      </c>
      <c r="F81" s="59"/>
      <c r="G81" s="55"/>
      <c r="H81" s="53"/>
      <c r="I81" s="55"/>
      <c r="J81" s="53"/>
      <c r="K81" s="55"/>
      <c r="L81" s="59"/>
      <c r="M81" s="71"/>
      <c r="N81" s="53"/>
      <c r="O81" s="55"/>
    </row>
    <row r="82" spans="1:15" s="5" customFormat="1" ht="24.75" customHeight="1">
      <c r="A82" s="52" t="str">
        <f t="shared" si="2"/>
        <v>多田　亮介</v>
      </c>
      <c r="B82" s="51">
        <f t="shared" si="2"/>
        <v>4</v>
      </c>
      <c r="C82" s="41">
        <f t="shared" si="2"/>
        <v>3</v>
      </c>
      <c r="D82" s="59" t="s">
        <v>1150</v>
      </c>
      <c r="E82" s="55">
        <v>8</v>
      </c>
      <c r="F82" s="59"/>
      <c r="G82" s="55"/>
      <c r="H82" s="59"/>
      <c r="I82" s="55"/>
      <c r="J82" s="53"/>
      <c r="K82" s="55"/>
      <c r="L82" s="53"/>
      <c r="M82" s="55"/>
      <c r="N82" s="53"/>
      <c r="O82" s="55"/>
    </row>
    <row r="83" spans="1:15" s="5" customFormat="1" ht="24.75" customHeight="1">
      <c r="A83" s="52" t="str">
        <f t="shared" si="2"/>
        <v>兒嶋　希望</v>
      </c>
      <c r="B83" s="51">
        <f t="shared" si="2"/>
        <v>4</v>
      </c>
      <c r="C83" s="41">
        <f t="shared" si="2"/>
        <v>3</v>
      </c>
      <c r="D83" s="59" t="s">
        <v>1151</v>
      </c>
      <c r="E83" s="55">
        <v>5</v>
      </c>
      <c r="F83" s="59"/>
      <c r="G83" s="55"/>
      <c r="H83" s="59"/>
      <c r="I83" s="55"/>
      <c r="J83" s="53"/>
      <c r="K83" s="55"/>
      <c r="L83" s="53"/>
      <c r="M83" s="55"/>
      <c r="N83" s="53"/>
      <c r="O83" s="55"/>
    </row>
    <row r="84" spans="1:15" s="5" customFormat="1" ht="24.75" customHeight="1">
      <c r="A84" s="52" t="str">
        <f t="shared" si="2"/>
        <v>大槻　恭頌</v>
      </c>
      <c r="B84" s="51">
        <f t="shared" si="2"/>
        <v>3</v>
      </c>
      <c r="C84" s="41">
        <f t="shared" si="2"/>
        <v>2</v>
      </c>
      <c r="D84" s="126" t="s">
        <v>1120</v>
      </c>
      <c r="E84" s="126"/>
      <c r="F84" s="59"/>
      <c r="G84" s="55"/>
      <c r="H84" s="59"/>
      <c r="I84" s="55"/>
      <c r="J84" s="53"/>
      <c r="K84" s="55"/>
      <c r="L84" s="53"/>
      <c r="M84" s="55"/>
      <c r="N84" s="53"/>
      <c r="O84" s="55"/>
    </row>
    <row r="85" spans="1:15" s="5" customFormat="1" ht="24.75" customHeight="1">
      <c r="A85" s="52" t="str">
        <f t="shared" si="2"/>
        <v>山中　俊毅</v>
      </c>
      <c r="B85" s="51">
        <f t="shared" si="2"/>
        <v>3</v>
      </c>
      <c r="C85" s="41">
        <f t="shared" si="2"/>
        <v>2</v>
      </c>
      <c r="D85" s="59" t="s">
        <v>1152</v>
      </c>
      <c r="E85" s="55">
        <v>5</v>
      </c>
      <c r="F85" s="59"/>
      <c r="G85" s="55"/>
      <c r="H85" s="59"/>
      <c r="I85" s="55"/>
      <c r="J85" s="53"/>
      <c r="K85" s="55"/>
      <c r="L85" s="53"/>
      <c r="M85" s="55"/>
      <c r="N85" s="53"/>
      <c r="O85" s="55"/>
    </row>
    <row r="86" spans="1:15" s="5" customFormat="1" ht="24.75" customHeight="1">
      <c r="A86" s="52" t="str">
        <f t="shared" si="2"/>
        <v>相山　賢太</v>
      </c>
      <c r="B86" s="51">
        <f t="shared" si="2"/>
        <v>3</v>
      </c>
      <c r="C86" s="41">
        <f t="shared" si="2"/>
        <v>1</v>
      </c>
      <c r="D86" s="126" t="s">
        <v>1203</v>
      </c>
      <c r="E86" s="126"/>
      <c r="F86" s="59"/>
      <c r="G86" s="55"/>
      <c r="H86" s="59"/>
      <c r="I86" s="55"/>
      <c r="J86" s="53"/>
      <c r="K86" s="55"/>
      <c r="L86" s="53"/>
      <c r="M86" s="55"/>
      <c r="N86" s="53"/>
      <c r="O86" s="55"/>
    </row>
    <row r="87" spans="1:15" s="5" customFormat="1" ht="8.25" customHeight="1">
      <c r="A87" s="33"/>
      <c r="B87" s="33"/>
      <c r="C87" s="3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8" customFormat="1" ht="24.75" customHeight="1">
      <c r="A88" s="34" t="s">
        <v>41</v>
      </c>
      <c r="B88" s="35"/>
      <c r="C88" s="35"/>
      <c r="D88" s="139" t="str">
        <f>$D$79</f>
        <v>第32回京都府民総合体育大会
ﾌｨｷﾞｭｱｽｹｰﾄ競技</v>
      </c>
      <c r="E88" s="139"/>
      <c r="F88" s="140" t="str">
        <f>$F$79</f>
        <v>第47回北九州ｵｰﾌﾟﾝ
ﾌｨｷﾞｭｱﾌｨｷﾞｭｱｽｹｰﾄ競技会</v>
      </c>
      <c r="G88" s="140"/>
      <c r="H88" s="140" t="str">
        <f>$H$79</f>
        <v>第1回京都府学生
ﾌｨｷﾞｭｱｽｹｰﾄ選手権大会</v>
      </c>
      <c r="I88" s="140"/>
      <c r="J88" s="139" t="str">
        <f>$J$79</f>
        <v>ｽｹｰﾄ広島2010
ﾌｨｷﾞｭｱ選手権大会</v>
      </c>
      <c r="K88" s="139"/>
      <c r="L88" s="139">
        <f>$L$79</f>
        <v>0</v>
      </c>
      <c r="M88" s="139"/>
      <c r="N88" s="139">
        <f>$N$79</f>
        <v>0</v>
      </c>
      <c r="O88" s="139"/>
    </row>
    <row r="89" spans="1:15" s="5" customFormat="1" ht="24.75" customHeight="1" thickBot="1">
      <c r="A89" s="67" t="s">
        <v>6</v>
      </c>
      <c r="B89" s="67" t="s">
        <v>7</v>
      </c>
      <c r="C89" s="67" t="s">
        <v>8</v>
      </c>
      <c r="D89" s="68" t="s">
        <v>9</v>
      </c>
      <c r="E89" s="69" t="s">
        <v>10</v>
      </c>
      <c r="F89" s="68" t="s">
        <v>9</v>
      </c>
      <c r="G89" s="69" t="s">
        <v>10</v>
      </c>
      <c r="H89" s="68" t="s">
        <v>9</v>
      </c>
      <c r="I89" s="69" t="s">
        <v>10</v>
      </c>
      <c r="J89" s="68" t="s">
        <v>9</v>
      </c>
      <c r="K89" s="69" t="s">
        <v>10</v>
      </c>
      <c r="L89" s="68" t="s">
        <v>9</v>
      </c>
      <c r="M89" s="69" t="s">
        <v>10</v>
      </c>
      <c r="N89" s="68" t="s">
        <v>9</v>
      </c>
      <c r="O89" s="69" t="s">
        <v>10</v>
      </c>
    </row>
    <row r="90" spans="1:15" s="5" customFormat="1" ht="24.75" customHeight="1" thickTop="1">
      <c r="A90" s="52" t="str">
        <f aca="true" t="shared" si="3" ref="A90:C103">IF(A13=0,"",A13)</f>
        <v>林  真希子</v>
      </c>
      <c r="B90" s="51">
        <f t="shared" si="3"/>
        <v>4</v>
      </c>
      <c r="C90" s="41">
        <f t="shared" si="3"/>
        <v>3</v>
      </c>
      <c r="D90" s="59" t="s">
        <v>1153</v>
      </c>
      <c r="E90" s="55">
        <v>8</v>
      </c>
      <c r="F90" s="53"/>
      <c r="G90" s="55"/>
      <c r="H90" s="53" t="s">
        <v>1125</v>
      </c>
      <c r="I90" s="55">
        <v>8</v>
      </c>
      <c r="J90" s="53"/>
      <c r="K90" s="55"/>
      <c r="L90" s="53"/>
      <c r="M90" s="55"/>
      <c r="N90" s="53"/>
      <c r="O90" s="55"/>
    </row>
    <row r="91" spans="1:15" s="5" customFormat="1" ht="24.75" customHeight="1">
      <c r="A91" s="52" t="str">
        <f t="shared" si="3"/>
        <v>水田　麻里恵</v>
      </c>
      <c r="B91" s="51">
        <f t="shared" si="3"/>
        <v>4</v>
      </c>
      <c r="C91" s="41">
        <f t="shared" si="3"/>
        <v>2</v>
      </c>
      <c r="D91" s="59" t="s">
        <v>1154</v>
      </c>
      <c r="E91" s="55">
        <v>8</v>
      </c>
      <c r="F91" s="59"/>
      <c r="G91" s="55"/>
      <c r="H91" s="53" t="s">
        <v>1126</v>
      </c>
      <c r="I91" s="55">
        <v>8</v>
      </c>
      <c r="J91" s="53"/>
      <c r="K91" s="55"/>
      <c r="L91" s="53"/>
      <c r="M91" s="55"/>
      <c r="N91" s="53"/>
      <c r="O91" s="55"/>
    </row>
    <row r="92" spans="1:15" s="5" customFormat="1" ht="24.75" customHeight="1">
      <c r="A92" s="52" t="str">
        <f t="shared" si="3"/>
        <v>酒谷　麻由佳</v>
      </c>
      <c r="B92" s="51">
        <f t="shared" si="3"/>
        <v>4</v>
      </c>
      <c r="C92" s="41">
        <f t="shared" si="3"/>
        <v>1</v>
      </c>
      <c r="D92" s="59" t="s">
        <v>1159</v>
      </c>
      <c r="E92" s="55">
        <v>8</v>
      </c>
      <c r="F92" s="53"/>
      <c r="G92" s="55"/>
      <c r="H92" s="59"/>
      <c r="I92" s="55"/>
      <c r="J92" s="53"/>
      <c r="K92" s="55"/>
      <c r="L92" s="53"/>
      <c r="M92" s="55"/>
      <c r="N92" s="53"/>
      <c r="O92" s="55"/>
    </row>
    <row r="93" spans="1:15" s="5" customFormat="1" ht="24.75" customHeight="1">
      <c r="A93" s="52" t="str">
        <f t="shared" si="3"/>
        <v>藤澤　絵理香</v>
      </c>
      <c r="B93" s="51">
        <f t="shared" si="3"/>
        <v>3</v>
      </c>
      <c r="C93" s="41">
        <f t="shared" si="3"/>
        <v>7</v>
      </c>
      <c r="D93" s="59" t="s">
        <v>1157</v>
      </c>
      <c r="E93" s="55">
        <v>3</v>
      </c>
      <c r="F93" s="59" t="s">
        <v>1115</v>
      </c>
      <c r="G93" s="55">
        <v>21</v>
      </c>
      <c r="H93" s="53"/>
      <c r="I93" s="55"/>
      <c r="J93" s="59" t="s">
        <v>1180</v>
      </c>
      <c r="K93" s="55">
        <v>6</v>
      </c>
      <c r="L93" s="59"/>
      <c r="M93" s="55"/>
      <c r="N93" s="59"/>
      <c r="O93" s="55"/>
    </row>
    <row r="94" spans="1:15" s="13" customFormat="1" ht="24.75" customHeight="1">
      <c r="A94" s="52" t="str">
        <f t="shared" si="3"/>
        <v>渡辺　桐子</v>
      </c>
      <c r="B94" s="51">
        <f t="shared" si="3"/>
        <v>3</v>
      </c>
      <c r="C94" s="41">
        <f t="shared" si="3"/>
        <v>3</v>
      </c>
      <c r="D94" s="59" t="s">
        <v>1155</v>
      </c>
      <c r="E94" s="55">
        <v>8</v>
      </c>
      <c r="F94" s="59"/>
      <c r="G94" s="55"/>
      <c r="H94" s="53" t="s">
        <v>1127</v>
      </c>
      <c r="I94" s="55">
        <v>8</v>
      </c>
      <c r="J94" s="53"/>
      <c r="K94" s="55"/>
      <c r="L94" s="53"/>
      <c r="M94" s="55"/>
      <c r="N94" s="53"/>
      <c r="O94" s="55"/>
    </row>
    <row r="95" spans="1:15" s="5" customFormat="1" ht="24.75" customHeight="1">
      <c r="A95" s="52" t="str">
        <f t="shared" si="3"/>
        <v>田渕　麻実</v>
      </c>
      <c r="B95" s="51">
        <f t="shared" si="3"/>
        <v>3</v>
      </c>
      <c r="C95" s="41">
        <f t="shared" si="3"/>
        <v>2</v>
      </c>
      <c r="D95" s="59" t="s">
        <v>1160</v>
      </c>
      <c r="E95" s="55">
        <v>8</v>
      </c>
      <c r="F95" s="59"/>
      <c r="G95" s="55"/>
      <c r="H95" s="53"/>
      <c r="I95" s="55"/>
      <c r="J95" s="53"/>
      <c r="K95" s="55"/>
      <c r="L95" s="53"/>
      <c r="M95" s="55"/>
      <c r="N95" s="53"/>
      <c r="O95" s="55"/>
    </row>
    <row r="96" spans="1:15" s="5" customFormat="1" ht="24.75" customHeight="1">
      <c r="A96" s="52" t="str">
        <f t="shared" si="3"/>
        <v>田島　由佳</v>
      </c>
      <c r="B96" s="51">
        <f t="shared" si="3"/>
        <v>2</v>
      </c>
      <c r="C96" s="41">
        <f t="shared" si="3"/>
        <v>3</v>
      </c>
      <c r="D96" s="59" t="s">
        <v>1156</v>
      </c>
      <c r="E96" s="55">
        <v>8</v>
      </c>
      <c r="F96" s="53"/>
      <c r="G96" s="55"/>
      <c r="H96" s="53" t="s">
        <v>1128</v>
      </c>
      <c r="I96" s="55">
        <v>8</v>
      </c>
      <c r="J96" s="58"/>
      <c r="K96" s="55"/>
      <c r="L96" s="58"/>
      <c r="M96" s="55"/>
      <c r="N96" s="58"/>
      <c r="O96" s="55"/>
    </row>
    <row r="97" spans="1:15" s="5" customFormat="1" ht="24.75" customHeight="1">
      <c r="A97" s="52" t="str">
        <f t="shared" si="3"/>
        <v>岩崎　香織</v>
      </c>
      <c r="B97" s="51">
        <f t="shared" si="3"/>
        <v>2</v>
      </c>
      <c r="C97" s="41">
        <f t="shared" si="3"/>
        <v>1</v>
      </c>
      <c r="D97" s="59" t="s">
        <v>1161</v>
      </c>
      <c r="E97" s="55">
        <v>15</v>
      </c>
      <c r="F97" s="59"/>
      <c r="G97" s="55"/>
      <c r="H97" s="59"/>
      <c r="I97" s="55"/>
      <c r="J97" s="53"/>
      <c r="K97" s="55"/>
      <c r="L97" s="53"/>
      <c r="M97" s="55"/>
      <c r="N97" s="53"/>
      <c r="O97" s="55"/>
    </row>
    <row r="98" spans="1:15" s="5" customFormat="1" ht="24.75" customHeight="1">
      <c r="A98" s="52" t="str">
        <f t="shared" si="3"/>
        <v>中野　沙織里</v>
      </c>
      <c r="B98" s="51">
        <f t="shared" si="3"/>
        <v>2</v>
      </c>
      <c r="C98" s="41">
        <f t="shared" si="3"/>
        <v>2</v>
      </c>
      <c r="D98" s="59" t="s">
        <v>1152</v>
      </c>
      <c r="E98" s="55">
        <v>15</v>
      </c>
      <c r="F98" s="53"/>
      <c r="G98" s="55"/>
      <c r="H98" s="53" t="s">
        <v>1123</v>
      </c>
      <c r="I98" s="55">
        <v>11</v>
      </c>
      <c r="J98" s="53"/>
      <c r="K98" s="55"/>
      <c r="L98" s="53"/>
      <c r="M98" s="55"/>
      <c r="N98" s="53"/>
      <c r="O98" s="55"/>
    </row>
    <row r="99" spans="1:15" s="5" customFormat="1" ht="24.75" customHeight="1">
      <c r="A99" s="52" t="str">
        <f t="shared" si="3"/>
        <v>佐々木　徳子</v>
      </c>
      <c r="B99" s="51">
        <f t="shared" si="3"/>
        <v>2</v>
      </c>
      <c r="C99" s="41">
        <f t="shared" si="3"/>
        <v>1</v>
      </c>
      <c r="D99" s="59" t="s">
        <v>1162</v>
      </c>
      <c r="E99" s="55">
        <v>15</v>
      </c>
      <c r="F99" s="53"/>
      <c r="G99" s="55"/>
      <c r="H99" s="53" t="s">
        <v>1124</v>
      </c>
      <c r="I99" s="55">
        <v>11</v>
      </c>
      <c r="J99" s="53"/>
      <c r="K99" s="55"/>
      <c r="L99" s="53"/>
      <c r="M99" s="55"/>
      <c r="N99" s="53"/>
      <c r="O99" s="55"/>
    </row>
    <row r="100" spans="1:15" s="5" customFormat="1" ht="24.75" customHeight="1">
      <c r="A100" s="52" t="str">
        <f t="shared" si="3"/>
        <v>野村  瞳</v>
      </c>
      <c r="B100" s="51">
        <f t="shared" si="3"/>
        <v>2</v>
      </c>
      <c r="C100" s="41" t="str">
        <f t="shared" si="3"/>
        <v>初</v>
      </c>
      <c r="D100" s="59" t="s">
        <v>1163</v>
      </c>
      <c r="E100" s="55">
        <v>15</v>
      </c>
      <c r="F100" s="59"/>
      <c r="G100" s="55"/>
      <c r="H100" s="59"/>
      <c r="I100" s="55"/>
      <c r="J100" s="59"/>
      <c r="K100" s="55"/>
      <c r="L100" s="53"/>
      <c r="M100" s="55"/>
      <c r="N100" s="53"/>
      <c r="O100" s="55"/>
    </row>
    <row r="101" spans="1:15" s="5" customFormat="1" ht="24.75" customHeight="1">
      <c r="A101" s="52" t="str">
        <f t="shared" si="3"/>
        <v>井上 はるか</v>
      </c>
      <c r="B101" s="51">
        <f t="shared" si="3"/>
        <v>1</v>
      </c>
      <c r="C101" s="41">
        <f t="shared" si="3"/>
        <v>7</v>
      </c>
      <c r="D101" s="59" t="s">
        <v>1158</v>
      </c>
      <c r="E101" s="55">
        <v>3</v>
      </c>
      <c r="F101" s="59"/>
      <c r="G101" s="55"/>
      <c r="H101" s="59"/>
      <c r="I101" s="55"/>
      <c r="J101" s="53"/>
      <c r="K101" s="55"/>
      <c r="L101" s="53"/>
      <c r="M101" s="55"/>
      <c r="N101" s="53"/>
      <c r="O101" s="55"/>
    </row>
    <row r="102" spans="1:15" s="5" customFormat="1" ht="24.75" customHeight="1">
      <c r="A102" s="52" t="str">
        <f t="shared" si="3"/>
        <v>坂口　千波</v>
      </c>
      <c r="B102" s="51">
        <f t="shared" si="3"/>
        <v>1</v>
      </c>
      <c r="C102" s="41" t="str">
        <f t="shared" si="3"/>
        <v>初</v>
      </c>
      <c r="D102" s="59" t="s">
        <v>1164</v>
      </c>
      <c r="E102" s="55">
        <v>15</v>
      </c>
      <c r="F102" s="59"/>
      <c r="G102" s="55"/>
      <c r="H102" s="59"/>
      <c r="I102" s="55"/>
      <c r="J102" s="53"/>
      <c r="K102" s="55"/>
      <c r="L102" s="53"/>
      <c r="M102" s="55"/>
      <c r="N102" s="53"/>
      <c r="O102" s="55"/>
    </row>
    <row r="103" spans="1:15" s="5" customFormat="1" ht="24.75" customHeight="1">
      <c r="A103" s="52" t="str">
        <f t="shared" si="3"/>
        <v>岩元　千明</v>
      </c>
      <c r="B103" s="51">
        <f t="shared" si="3"/>
        <v>1</v>
      </c>
      <c r="C103" s="41" t="str">
        <f t="shared" si="3"/>
        <v>初</v>
      </c>
      <c r="D103" s="59" t="s">
        <v>1165</v>
      </c>
      <c r="E103" s="55">
        <v>15</v>
      </c>
      <c r="F103" s="59"/>
      <c r="G103" s="55"/>
      <c r="H103" s="59"/>
      <c r="I103" s="55"/>
      <c r="J103" s="53"/>
      <c r="K103" s="55"/>
      <c r="L103" s="53"/>
      <c r="M103" s="55"/>
      <c r="N103" s="53"/>
      <c r="O103" s="55"/>
    </row>
  </sheetData>
  <sheetProtection/>
  <mergeCells count="103">
    <mergeCell ref="D84:E84"/>
    <mergeCell ref="N88:O88"/>
    <mergeCell ref="D88:E88"/>
    <mergeCell ref="F88:G88"/>
    <mergeCell ref="H88:I88"/>
    <mergeCell ref="J88:K88"/>
    <mergeCell ref="L88:M88"/>
    <mergeCell ref="D86:E86"/>
    <mergeCell ref="N78:O78"/>
    <mergeCell ref="D79:E79"/>
    <mergeCell ref="F79:G79"/>
    <mergeCell ref="H79:I79"/>
    <mergeCell ref="J79:K79"/>
    <mergeCell ref="L79:M79"/>
    <mergeCell ref="N79:O79"/>
    <mergeCell ref="N61:O61"/>
    <mergeCell ref="D78:E78"/>
    <mergeCell ref="F78:G78"/>
    <mergeCell ref="H78:I78"/>
    <mergeCell ref="J78:K78"/>
    <mergeCell ref="L78:M78"/>
    <mergeCell ref="D61:E61"/>
    <mergeCell ref="F61:G61"/>
    <mergeCell ref="H61:I61"/>
    <mergeCell ref="J61:K61"/>
    <mergeCell ref="L61:M61"/>
    <mergeCell ref="D52:E52"/>
    <mergeCell ref="F52:G52"/>
    <mergeCell ref="H52:I52"/>
    <mergeCell ref="J52:K52"/>
    <mergeCell ref="L52:M52"/>
    <mergeCell ref="D57:E57"/>
    <mergeCell ref="D59:E59"/>
    <mergeCell ref="N52:O52"/>
    <mergeCell ref="L46:M48"/>
    <mergeCell ref="N46:O48"/>
    <mergeCell ref="D51:E51"/>
    <mergeCell ref="F51:G51"/>
    <mergeCell ref="H51:I51"/>
    <mergeCell ref="J51:K51"/>
    <mergeCell ref="L51:M51"/>
    <mergeCell ref="N51:O51"/>
    <mergeCell ref="A45:C45"/>
    <mergeCell ref="A46:C48"/>
    <mergeCell ref="D46:E47"/>
    <mergeCell ref="F46:G48"/>
    <mergeCell ref="H46:I48"/>
    <mergeCell ref="J46:K48"/>
    <mergeCell ref="D44:E44"/>
    <mergeCell ref="F44:G44"/>
    <mergeCell ref="H44:I44"/>
    <mergeCell ref="J44:K44"/>
    <mergeCell ref="L44:M44"/>
    <mergeCell ref="N44:O44"/>
    <mergeCell ref="A37:C37"/>
    <mergeCell ref="A38:C38"/>
    <mergeCell ref="D38:E40"/>
    <mergeCell ref="J38:K41"/>
    <mergeCell ref="N38:O41"/>
    <mergeCell ref="A39:C39"/>
    <mergeCell ref="A40:C40"/>
    <mergeCell ref="A41:C41"/>
    <mergeCell ref="D36:E36"/>
    <mergeCell ref="F36:G36"/>
    <mergeCell ref="H36:I36"/>
    <mergeCell ref="J36:K36"/>
    <mergeCell ref="L36:M36"/>
    <mergeCell ref="N36:O36"/>
    <mergeCell ref="N28:O28"/>
    <mergeCell ref="A29:C29"/>
    <mergeCell ref="A30:C30"/>
    <mergeCell ref="D30:E32"/>
    <mergeCell ref="J30:K33"/>
    <mergeCell ref="N30:O33"/>
    <mergeCell ref="A31:C31"/>
    <mergeCell ref="A32:C32"/>
    <mergeCell ref="A33:C33"/>
    <mergeCell ref="N11:O11"/>
    <mergeCell ref="N23:O23"/>
    <mergeCell ref="D28:E28"/>
    <mergeCell ref="F28:G28"/>
    <mergeCell ref="H28:I28"/>
    <mergeCell ref="J28:K28"/>
    <mergeCell ref="L28:M28"/>
    <mergeCell ref="D11:E11"/>
    <mergeCell ref="F11:G11"/>
    <mergeCell ref="H11:I11"/>
    <mergeCell ref="J11:K11"/>
    <mergeCell ref="L11:M11"/>
    <mergeCell ref="D2:E2"/>
    <mergeCell ref="F2:G2"/>
    <mergeCell ref="H2:I2"/>
    <mergeCell ref="J2:K2"/>
    <mergeCell ref="L2:M2"/>
    <mergeCell ref="F7:G7"/>
    <mergeCell ref="F9:G9"/>
    <mergeCell ref="N2:O2"/>
    <mergeCell ref="D1:E1"/>
    <mergeCell ref="F1:G1"/>
    <mergeCell ref="H1:I1"/>
    <mergeCell ref="J1:K1"/>
    <mergeCell ref="L1:M1"/>
    <mergeCell ref="N1:O1"/>
  </mergeCells>
  <conditionalFormatting sqref="A21:A26 A63:A76">
    <cfRule type="cellIs" priority="2" dxfId="37" operator="between" stopIfTrue="1">
      <formula>0</formula>
      <formula>0</formula>
    </cfRule>
  </conditionalFormatting>
  <printOptions horizontalCentered="1"/>
  <pageMargins left="0.07874015748031496" right="0" top="0.7086614173228347" bottom="0.1968503937007874" header="0.1968503937007874" footer="0.1968503937007874"/>
  <pageSetup fitToHeight="2" horizontalDpi="600" verticalDpi="600" orientation="portrait" paperSize="12" scale="73" r:id="rId2"/>
  <headerFooter alignWithMargins="0">
    <oddHeader>&amp;C２００９～２０１０シーズン同志社大学 フィギュアスケート部 戦績&amp;R（2010年3月31日現在）</oddHeader>
    <oddFooter>&amp;C&amp;P / &amp;N ﾍﾟｰｼﾞ</oddFooter>
  </headerFooter>
  <rowBreaks count="1" manualBreakCount="1">
    <brk id="49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80" zoomScaleSheetLayoutView="80" zoomScalePageLayoutView="0" workbookViewId="0" topLeftCell="A76">
      <selection activeCell="L93" sqref="L93:M93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1197</v>
      </c>
      <c r="E1" s="120"/>
      <c r="F1" s="120" t="s">
        <v>1260</v>
      </c>
      <c r="G1" s="120"/>
      <c r="H1" s="120" t="s">
        <v>1261</v>
      </c>
      <c r="I1" s="120"/>
      <c r="J1" s="120" t="s">
        <v>1262</v>
      </c>
      <c r="K1" s="120"/>
      <c r="L1" s="120" t="s">
        <v>1242</v>
      </c>
      <c r="M1" s="120"/>
      <c r="N1" s="120" t="s">
        <v>1263</v>
      </c>
      <c r="O1" s="120"/>
    </row>
    <row r="2" spans="1:15" s="5" customFormat="1" ht="29.25" customHeight="1">
      <c r="A2" s="34" t="s">
        <v>0</v>
      </c>
      <c r="B2" s="35"/>
      <c r="C2" s="35"/>
      <c r="D2" s="132" t="s">
        <v>1196</v>
      </c>
      <c r="E2" s="132"/>
      <c r="F2" s="132" t="s">
        <v>1198</v>
      </c>
      <c r="G2" s="132"/>
      <c r="H2" s="132" t="s">
        <v>1199</v>
      </c>
      <c r="I2" s="132"/>
      <c r="J2" s="132" t="s">
        <v>1200</v>
      </c>
      <c r="K2" s="132"/>
      <c r="L2" s="132" t="s">
        <v>1201</v>
      </c>
      <c r="M2" s="132"/>
      <c r="N2" s="133" t="s">
        <v>1202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842</v>
      </c>
      <c r="B4" s="51">
        <v>4</v>
      </c>
      <c r="C4" s="41">
        <v>1</v>
      </c>
      <c r="D4" s="53" t="s">
        <v>1234</v>
      </c>
      <c r="E4" s="55">
        <v>3</v>
      </c>
      <c r="F4" s="59"/>
      <c r="G4" s="55"/>
      <c r="H4" s="59" t="s">
        <v>1278</v>
      </c>
      <c r="I4" s="55">
        <v>18</v>
      </c>
      <c r="J4" s="53" t="s">
        <v>1102</v>
      </c>
      <c r="K4" s="55">
        <v>6</v>
      </c>
      <c r="L4" s="59"/>
      <c r="M4" s="55"/>
      <c r="N4" s="59" t="s">
        <v>1331</v>
      </c>
      <c r="O4" s="55">
        <v>29</v>
      </c>
    </row>
    <row r="5" spans="1:15" s="5" customFormat="1" ht="24.75" customHeight="1">
      <c r="A5" s="52" t="s">
        <v>1224</v>
      </c>
      <c r="B5" s="51">
        <v>1</v>
      </c>
      <c r="C5" s="41">
        <v>7</v>
      </c>
      <c r="D5" s="53" t="s">
        <v>1093</v>
      </c>
      <c r="E5" s="55">
        <v>3</v>
      </c>
      <c r="F5" s="59" t="s">
        <v>1273</v>
      </c>
      <c r="G5" s="55">
        <v>8</v>
      </c>
      <c r="H5" s="53" t="s">
        <v>1277</v>
      </c>
      <c r="I5" s="55">
        <v>6</v>
      </c>
      <c r="J5" s="53"/>
      <c r="K5" s="55"/>
      <c r="L5" s="59" t="s">
        <v>1293</v>
      </c>
      <c r="M5" s="55">
        <v>18</v>
      </c>
      <c r="N5" s="53" t="s">
        <v>1335</v>
      </c>
      <c r="O5" s="55">
        <v>6</v>
      </c>
    </row>
    <row r="6" spans="1:15" s="5" customFormat="1" ht="24.75" customHeight="1">
      <c r="A6" s="52" t="s">
        <v>1223</v>
      </c>
      <c r="B6" s="51">
        <v>1</v>
      </c>
      <c r="C6" s="41">
        <v>3</v>
      </c>
      <c r="D6" s="53"/>
      <c r="E6" s="55"/>
      <c r="F6" s="59" t="s">
        <v>1269</v>
      </c>
      <c r="G6" s="55">
        <v>19</v>
      </c>
      <c r="H6" s="53" t="s">
        <v>1279</v>
      </c>
      <c r="I6" s="55">
        <v>18</v>
      </c>
      <c r="J6" s="53" t="s">
        <v>1288</v>
      </c>
      <c r="K6" s="55">
        <v>6</v>
      </c>
      <c r="L6" s="59" t="s">
        <v>1294</v>
      </c>
      <c r="M6" s="55">
        <v>19</v>
      </c>
      <c r="N6" s="59" t="s">
        <v>1332</v>
      </c>
      <c r="O6" s="55">
        <v>29</v>
      </c>
    </row>
    <row r="7" spans="1:15" s="5" customFormat="1" ht="24.75" customHeight="1">
      <c r="A7" s="52" t="s">
        <v>1222</v>
      </c>
      <c r="B7" s="51">
        <v>1</v>
      </c>
      <c r="C7" s="41">
        <v>1</v>
      </c>
      <c r="D7" s="53"/>
      <c r="E7" s="55"/>
      <c r="F7" s="53"/>
      <c r="G7" s="55"/>
      <c r="H7" s="53" t="s">
        <v>1280</v>
      </c>
      <c r="I7" s="55">
        <v>11</v>
      </c>
      <c r="J7" s="53" t="s">
        <v>1289</v>
      </c>
      <c r="K7" s="55">
        <v>6</v>
      </c>
      <c r="L7" s="53"/>
      <c r="M7" s="55"/>
      <c r="N7" s="59" t="s">
        <v>1333</v>
      </c>
      <c r="O7" s="55">
        <v>6</v>
      </c>
    </row>
    <row r="8" spans="1:15" s="5" customFormat="1" ht="24.75" customHeight="1">
      <c r="A8" s="52"/>
      <c r="B8" s="51"/>
      <c r="C8" s="41"/>
      <c r="D8" s="53"/>
      <c r="E8" s="55"/>
      <c r="F8" s="53"/>
      <c r="G8" s="55"/>
      <c r="H8" s="53"/>
      <c r="I8" s="55"/>
      <c r="J8" s="56"/>
      <c r="K8" s="55"/>
      <c r="L8" s="56"/>
      <c r="M8" s="55"/>
      <c r="N8" s="59"/>
      <c r="O8" s="55"/>
    </row>
    <row r="9" spans="4:15" ht="8.25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</row>
    <row r="10" spans="1:15" s="5" customFormat="1" ht="30" customHeight="1">
      <c r="A10" s="34" t="s">
        <v>41</v>
      </c>
      <c r="B10" s="35"/>
      <c r="C10" s="35"/>
      <c r="D10" s="132" t="str">
        <f>$D$2</f>
        <v>第45回四大学
ﾌｨｷﾞｭｱｽｹｰﾄ定期戦</v>
      </c>
      <c r="E10" s="132"/>
      <c r="F10" s="132" t="str">
        <f>$F$2</f>
        <v>第4回　西日本学生
ﾌｨｷﾞｭｱｽｹｰﾄ選手権大会</v>
      </c>
      <c r="G10" s="132"/>
      <c r="H10" s="132" t="str">
        <f>$H$2</f>
        <v>第59回　関西学生
氷上競技選手権大会</v>
      </c>
      <c r="I10" s="132"/>
      <c r="J10" s="132" t="str">
        <f>$J$2</f>
        <v>第57回　同志社対関西学院
大学アイススケート定期戦</v>
      </c>
      <c r="K10" s="132"/>
      <c r="L10" s="132" t="str">
        <f>$L$2</f>
        <v>第83回　日本学生
氷上競技選手権大会</v>
      </c>
      <c r="M10" s="132"/>
      <c r="N10" s="133" t="str">
        <f>$N$2</f>
        <v>第10回関西学生フィギュア
スケート競技大会</v>
      </c>
      <c r="O10" s="133"/>
    </row>
    <row r="11" spans="1:15" s="8" customFormat="1" ht="24.75" customHeight="1" thickBot="1">
      <c r="A11" s="67" t="s">
        <v>6</v>
      </c>
      <c r="B11" s="67" t="s">
        <v>7</v>
      </c>
      <c r="C11" s="67" t="s">
        <v>8</v>
      </c>
      <c r="D11" s="68" t="s">
        <v>9</v>
      </c>
      <c r="E11" s="69" t="s">
        <v>10</v>
      </c>
      <c r="F11" s="68" t="s">
        <v>9</v>
      </c>
      <c r="G11" s="69" t="s">
        <v>10</v>
      </c>
      <c r="H11" s="68" t="s">
        <v>9</v>
      </c>
      <c r="I11" s="69" t="s">
        <v>10</v>
      </c>
      <c r="J11" s="68" t="s">
        <v>9</v>
      </c>
      <c r="K11" s="69" t="s">
        <v>10</v>
      </c>
      <c r="L11" s="68" t="s">
        <v>9</v>
      </c>
      <c r="M11" s="69" t="s">
        <v>10</v>
      </c>
      <c r="N11" s="68" t="s">
        <v>9</v>
      </c>
      <c r="O11" s="69" t="s">
        <v>10</v>
      </c>
    </row>
    <row r="12" spans="1:15" s="5" customFormat="1" ht="24.75" customHeight="1" thickTop="1">
      <c r="A12" s="52" t="s">
        <v>796</v>
      </c>
      <c r="B12" s="51">
        <v>4</v>
      </c>
      <c r="C12" s="41">
        <v>7</v>
      </c>
      <c r="D12" s="53" t="s">
        <v>1228</v>
      </c>
      <c r="E12" s="55">
        <v>6</v>
      </c>
      <c r="F12" s="59" t="s">
        <v>1274</v>
      </c>
      <c r="G12" s="55">
        <v>17</v>
      </c>
      <c r="H12" s="53" t="s">
        <v>1281</v>
      </c>
      <c r="I12" s="55">
        <v>15</v>
      </c>
      <c r="J12" s="53" t="s">
        <v>1100</v>
      </c>
      <c r="K12" s="55">
        <v>6</v>
      </c>
      <c r="L12" s="59" t="s">
        <v>1291</v>
      </c>
      <c r="M12" s="55">
        <v>24</v>
      </c>
      <c r="N12" s="59" t="s">
        <v>1336</v>
      </c>
      <c r="O12" s="55">
        <v>15</v>
      </c>
    </row>
    <row r="13" spans="1:15" s="5" customFormat="1" ht="24.75" customHeight="1">
      <c r="A13" s="52" t="s">
        <v>866</v>
      </c>
      <c r="B13" s="51">
        <v>4</v>
      </c>
      <c r="C13" s="41">
        <v>3</v>
      </c>
      <c r="D13" s="53" t="s">
        <v>1082</v>
      </c>
      <c r="E13" s="55">
        <v>9</v>
      </c>
      <c r="F13" s="59" t="s">
        <v>1270</v>
      </c>
      <c r="G13" s="55">
        <v>15</v>
      </c>
      <c r="H13" s="53"/>
      <c r="I13" s="55"/>
      <c r="J13" s="53"/>
      <c r="K13" s="55"/>
      <c r="L13" s="59" t="s">
        <v>1295</v>
      </c>
      <c r="M13" s="55">
        <v>25</v>
      </c>
      <c r="N13" s="59"/>
      <c r="O13" s="55"/>
    </row>
    <row r="14" spans="1:15" s="5" customFormat="1" ht="24.75" customHeight="1">
      <c r="A14" s="52" t="s">
        <v>869</v>
      </c>
      <c r="B14" s="51">
        <v>4</v>
      </c>
      <c r="C14" s="41">
        <v>2</v>
      </c>
      <c r="D14" s="53" t="s">
        <v>1232</v>
      </c>
      <c r="E14" s="55">
        <v>9</v>
      </c>
      <c r="F14" s="59"/>
      <c r="G14" s="55"/>
      <c r="H14" s="53"/>
      <c r="I14" s="55"/>
      <c r="J14" s="53"/>
      <c r="K14" s="55"/>
      <c r="L14" s="59"/>
      <c r="M14" s="55"/>
      <c r="N14" s="53" t="s">
        <v>1342</v>
      </c>
      <c r="O14" s="55">
        <v>46</v>
      </c>
    </row>
    <row r="15" spans="1:15" s="5" customFormat="1" ht="24.75" customHeight="1">
      <c r="A15" s="52" t="s">
        <v>974</v>
      </c>
      <c r="B15" s="51">
        <v>3</v>
      </c>
      <c r="C15" s="41">
        <v>3</v>
      </c>
      <c r="D15" s="53" t="s">
        <v>1233</v>
      </c>
      <c r="E15" s="55">
        <v>9</v>
      </c>
      <c r="F15" s="59" t="s">
        <v>1271</v>
      </c>
      <c r="G15" s="55">
        <v>15</v>
      </c>
      <c r="H15" s="53"/>
      <c r="I15" s="55"/>
      <c r="J15" s="53"/>
      <c r="K15" s="55"/>
      <c r="L15" s="59" t="s">
        <v>1296</v>
      </c>
      <c r="M15" s="55">
        <v>25</v>
      </c>
      <c r="N15" s="53"/>
      <c r="O15" s="55"/>
    </row>
    <row r="16" spans="1:15" s="5" customFormat="1" ht="24.75" customHeight="1">
      <c r="A16" s="52" t="s">
        <v>977</v>
      </c>
      <c r="B16" s="51">
        <v>3</v>
      </c>
      <c r="C16" s="41">
        <v>2</v>
      </c>
      <c r="D16" s="53" t="s">
        <v>1235</v>
      </c>
      <c r="E16" s="55">
        <v>12</v>
      </c>
      <c r="F16" s="59"/>
      <c r="G16" s="55"/>
      <c r="H16" s="53"/>
      <c r="I16" s="55"/>
      <c r="J16" s="53"/>
      <c r="K16" s="55"/>
      <c r="L16" s="59"/>
      <c r="M16" s="55"/>
      <c r="N16" s="53" t="s">
        <v>1340</v>
      </c>
      <c r="O16" s="55">
        <v>46</v>
      </c>
    </row>
    <row r="17" spans="1:15" s="13" customFormat="1" ht="24.75" customHeight="1">
      <c r="A17" s="52" t="s">
        <v>979</v>
      </c>
      <c r="B17" s="51">
        <v>3</v>
      </c>
      <c r="C17" s="41">
        <v>2</v>
      </c>
      <c r="D17" s="53" t="s">
        <v>1234</v>
      </c>
      <c r="E17" s="55">
        <v>9</v>
      </c>
      <c r="F17" s="53"/>
      <c r="G17" s="55"/>
      <c r="H17" s="53"/>
      <c r="I17" s="55"/>
      <c r="J17" s="53"/>
      <c r="K17" s="55"/>
      <c r="L17" s="53"/>
      <c r="M17" s="55"/>
      <c r="N17" s="144" t="s">
        <v>1330</v>
      </c>
      <c r="O17" s="145"/>
    </row>
    <row r="18" spans="1:15" s="5" customFormat="1" ht="24.75" customHeight="1">
      <c r="A18" s="52" t="s">
        <v>980</v>
      </c>
      <c r="B18" s="51">
        <v>3</v>
      </c>
      <c r="C18" s="41">
        <v>2</v>
      </c>
      <c r="D18" s="53" t="s">
        <v>1236</v>
      </c>
      <c r="E18" s="55">
        <v>12</v>
      </c>
      <c r="F18" s="59"/>
      <c r="G18" s="55"/>
      <c r="H18" s="53" t="s">
        <v>1285</v>
      </c>
      <c r="I18" s="55">
        <v>36</v>
      </c>
      <c r="J18" s="53"/>
      <c r="K18" s="55"/>
      <c r="L18" s="59"/>
      <c r="M18" s="55"/>
      <c r="N18" s="53" t="s">
        <v>1341</v>
      </c>
      <c r="O18" s="71">
        <v>46</v>
      </c>
    </row>
    <row r="19" spans="1:15" s="5" customFormat="1" ht="24.75" customHeight="1">
      <c r="A19" s="52" t="s">
        <v>1070</v>
      </c>
      <c r="B19" s="51">
        <v>2</v>
      </c>
      <c r="C19" s="41">
        <v>7</v>
      </c>
      <c r="D19" s="53" t="s">
        <v>1229</v>
      </c>
      <c r="E19" s="55">
        <v>6</v>
      </c>
      <c r="F19" s="59" t="s">
        <v>1275</v>
      </c>
      <c r="G19" s="55">
        <v>17</v>
      </c>
      <c r="H19" s="53" t="s">
        <v>1282</v>
      </c>
      <c r="I19" s="55">
        <v>15</v>
      </c>
      <c r="J19" s="53" t="s">
        <v>1103</v>
      </c>
      <c r="K19" s="55">
        <v>6</v>
      </c>
      <c r="L19" s="59" t="s">
        <v>1290</v>
      </c>
      <c r="M19" s="55">
        <v>24</v>
      </c>
      <c r="N19" s="53" t="s">
        <v>1337</v>
      </c>
      <c r="O19" s="71">
        <v>15</v>
      </c>
    </row>
    <row r="20" spans="1:15" s="5" customFormat="1" ht="24.75" customHeight="1">
      <c r="A20" s="52" t="s">
        <v>1118</v>
      </c>
      <c r="B20" s="51">
        <v>2</v>
      </c>
      <c r="C20" s="41">
        <v>1</v>
      </c>
      <c r="D20" s="53" t="s">
        <v>1237</v>
      </c>
      <c r="E20" s="55">
        <v>12</v>
      </c>
      <c r="F20" s="59"/>
      <c r="G20" s="55"/>
      <c r="H20" s="53"/>
      <c r="I20" s="55"/>
      <c r="J20" s="53"/>
      <c r="K20" s="55"/>
      <c r="L20" s="59"/>
      <c r="M20" s="55"/>
      <c r="N20" s="59" t="s">
        <v>1344</v>
      </c>
      <c r="O20" s="71">
        <v>16</v>
      </c>
    </row>
    <row r="21" spans="1:15" s="5" customFormat="1" ht="24.75" customHeight="1">
      <c r="A21" s="52" t="s">
        <v>1119</v>
      </c>
      <c r="B21" s="51">
        <v>2</v>
      </c>
      <c r="C21" s="41">
        <v>1</v>
      </c>
      <c r="D21" s="53" t="s">
        <v>1238</v>
      </c>
      <c r="E21" s="55">
        <v>12</v>
      </c>
      <c r="F21" s="53"/>
      <c r="G21" s="55"/>
      <c r="H21" s="53" t="s">
        <v>1287</v>
      </c>
      <c r="I21" s="55">
        <v>36</v>
      </c>
      <c r="J21" s="53"/>
      <c r="K21" s="55"/>
      <c r="L21" s="53"/>
      <c r="M21" s="55"/>
      <c r="N21" s="59" t="s">
        <v>1343</v>
      </c>
      <c r="O21" s="71">
        <v>16</v>
      </c>
    </row>
    <row r="22" spans="1:15" s="5" customFormat="1" ht="24.75" customHeight="1">
      <c r="A22" s="52" t="s">
        <v>1211</v>
      </c>
      <c r="B22" s="51">
        <v>1</v>
      </c>
      <c r="C22" s="41">
        <v>7</v>
      </c>
      <c r="D22" s="53" t="s">
        <v>1230</v>
      </c>
      <c r="E22" s="55">
        <v>6</v>
      </c>
      <c r="F22" s="59" t="s">
        <v>1276</v>
      </c>
      <c r="G22" s="55">
        <v>17</v>
      </c>
      <c r="H22" s="53" t="s">
        <v>1283</v>
      </c>
      <c r="I22" s="55">
        <v>15</v>
      </c>
      <c r="J22" s="53" t="s">
        <v>1101</v>
      </c>
      <c r="K22" s="55">
        <v>6</v>
      </c>
      <c r="L22" s="59" t="s">
        <v>1292</v>
      </c>
      <c r="M22" s="55">
        <v>24</v>
      </c>
      <c r="N22" s="53" t="s">
        <v>1338</v>
      </c>
      <c r="O22" s="71">
        <v>15</v>
      </c>
    </row>
    <row r="23" spans="1:15" s="5" customFormat="1" ht="24.75" customHeight="1">
      <c r="A23" s="52" t="s">
        <v>1225</v>
      </c>
      <c r="B23" s="51">
        <v>1</v>
      </c>
      <c r="C23" s="41">
        <v>6</v>
      </c>
      <c r="D23" s="53" t="s">
        <v>1231</v>
      </c>
      <c r="E23" s="55">
        <v>7</v>
      </c>
      <c r="F23" s="59" t="s">
        <v>1272</v>
      </c>
      <c r="G23" s="55">
        <v>18</v>
      </c>
      <c r="H23" s="53" t="s">
        <v>1284</v>
      </c>
      <c r="I23" s="55">
        <v>15</v>
      </c>
      <c r="J23" s="53"/>
      <c r="K23" s="55"/>
      <c r="L23" s="59"/>
      <c r="M23" s="55"/>
      <c r="N23" s="53" t="s">
        <v>1339</v>
      </c>
      <c r="O23" s="71">
        <v>15</v>
      </c>
    </row>
    <row r="24" spans="1:15" s="5" customFormat="1" ht="24.75" customHeight="1">
      <c r="A24" s="52" t="s">
        <v>1226</v>
      </c>
      <c r="B24" s="51">
        <v>1</v>
      </c>
      <c r="C24" s="41">
        <v>1</v>
      </c>
      <c r="D24" s="53"/>
      <c r="E24" s="55"/>
      <c r="F24" s="59"/>
      <c r="G24" s="55"/>
      <c r="H24" s="53" t="s">
        <v>1286</v>
      </c>
      <c r="I24" s="55">
        <v>36</v>
      </c>
      <c r="J24" s="53"/>
      <c r="K24" s="55"/>
      <c r="L24" s="53"/>
      <c r="M24" s="55"/>
      <c r="N24" s="59" t="s">
        <v>1334</v>
      </c>
      <c r="O24" s="55">
        <v>22</v>
      </c>
    </row>
    <row r="25" spans="1:15" s="5" customFormat="1" ht="24.75" customHeight="1">
      <c r="A25" s="52" t="s">
        <v>1227</v>
      </c>
      <c r="B25" s="51">
        <v>1</v>
      </c>
      <c r="C25" s="41" t="s">
        <v>35</v>
      </c>
      <c r="D25" s="53"/>
      <c r="E25" s="55"/>
      <c r="F25" s="53"/>
      <c r="G25" s="55"/>
      <c r="H25" s="53"/>
      <c r="I25" s="55"/>
      <c r="J25" s="53"/>
      <c r="K25" s="55"/>
      <c r="L25" s="53"/>
      <c r="M25" s="55"/>
      <c r="N25" s="59"/>
      <c r="O25" s="55"/>
    </row>
    <row r="26" spans="1:15" s="5" customFormat="1" ht="24.75" customHeight="1">
      <c r="A26" s="52"/>
      <c r="B26" s="51"/>
      <c r="C26" s="41"/>
      <c r="D26" s="53"/>
      <c r="E26" s="55"/>
      <c r="F26" s="53"/>
      <c r="G26" s="55"/>
      <c r="H26" s="53"/>
      <c r="I26" s="55"/>
      <c r="J26" s="53"/>
      <c r="K26" s="55"/>
      <c r="L26" s="53"/>
      <c r="M26" s="55"/>
      <c r="N26" s="59"/>
      <c r="O26" s="55"/>
    </row>
    <row r="27" spans="1:14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s="5" customFormat="1" ht="30" customHeight="1">
      <c r="A28" s="34" t="s">
        <v>82</v>
      </c>
      <c r="B28" s="35"/>
      <c r="C28" s="35"/>
      <c r="D28" s="132" t="str">
        <f>$D$2</f>
        <v>第45回四大学
ﾌｨｷﾞｭｱｽｹｰﾄ定期戦</v>
      </c>
      <c r="E28" s="132"/>
      <c r="F28" s="132" t="str">
        <f>$F$2</f>
        <v>第4回　西日本学生
ﾌｨｷﾞｭｱｽｹｰﾄ選手権大会</v>
      </c>
      <c r="G28" s="132"/>
      <c r="H28" s="132" t="str">
        <f>$H$2</f>
        <v>第59回　関西学生
氷上競技選手権大会</v>
      </c>
      <c r="I28" s="132"/>
      <c r="J28" s="132" t="str">
        <f>$J$2</f>
        <v>第57回　同志社対関西学院
大学アイススケート定期戦</v>
      </c>
      <c r="K28" s="132"/>
      <c r="L28" s="132" t="str">
        <f>$L$2</f>
        <v>第83回　日本学生
氷上競技選手権大会</v>
      </c>
      <c r="M28" s="132"/>
      <c r="N28" s="133" t="str">
        <f>$N$2</f>
        <v>第10回関西学生フィギュア
スケート競技大会</v>
      </c>
      <c r="O28" s="133"/>
    </row>
    <row r="29" spans="1:15" s="8" customFormat="1" ht="24.75" customHeight="1" thickBot="1">
      <c r="A29" s="134" t="s">
        <v>83</v>
      </c>
      <c r="B29" s="134"/>
      <c r="C29" s="134"/>
      <c r="D29" s="68" t="s">
        <v>9</v>
      </c>
      <c r="E29" s="69" t="s">
        <v>84</v>
      </c>
      <c r="F29" s="68" t="s">
        <v>9</v>
      </c>
      <c r="G29" s="69" t="s">
        <v>84</v>
      </c>
      <c r="H29" s="68" t="s">
        <v>9</v>
      </c>
      <c r="I29" s="69" t="s">
        <v>84</v>
      </c>
      <c r="J29" s="68" t="s">
        <v>9</v>
      </c>
      <c r="K29" s="69" t="s">
        <v>84</v>
      </c>
      <c r="L29" s="68" t="s">
        <v>9</v>
      </c>
      <c r="M29" s="69" t="s">
        <v>84</v>
      </c>
      <c r="N29" s="68" t="s">
        <v>9</v>
      </c>
      <c r="O29" s="69" t="s">
        <v>84</v>
      </c>
    </row>
    <row r="30" spans="1:15" s="5" customFormat="1" ht="24.75" customHeight="1" thickBot="1" thickTop="1">
      <c r="A30" s="108" t="s">
        <v>85</v>
      </c>
      <c r="B30" s="108"/>
      <c r="C30" s="108"/>
      <c r="D30" s="143" t="s">
        <v>1239</v>
      </c>
      <c r="E30" s="143"/>
      <c r="F30" s="44">
        <v>5</v>
      </c>
      <c r="G30" s="30">
        <v>5</v>
      </c>
      <c r="H30" s="44">
        <v>4</v>
      </c>
      <c r="I30" s="73">
        <v>8</v>
      </c>
      <c r="J30" s="123">
        <v>2</v>
      </c>
      <c r="K30" s="123"/>
      <c r="L30" s="44">
        <v>11</v>
      </c>
      <c r="M30" s="30">
        <v>12</v>
      </c>
      <c r="N30" s="137" t="s">
        <v>142</v>
      </c>
      <c r="O30" s="137"/>
    </row>
    <row r="31" spans="1:15" s="5" customFormat="1" ht="24.75" customHeight="1" thickBot="1" thickTop="1">
      <c r="A31" s="108" t="s">
        <v>88</v>
      </c>
      <c r="B31" s="108"/>
      <c r="C31" s="108"/>
      <c r="D31" s="143"/>
      <c r="E31" s="143"/>
      <c r="F31" s="44" t="s">
        <v>1132</v>
      </c>
      <c r="G31" s="30">
        <v>6</v>
      </c>
      <c r="H31" s="44">
        <v>4</v>
      </c>
      <c r="I31" s="73">
        <v>7</v>
      </c>
      <c r="J31" s="123"/>
      <c r="K31" s="123"/>
      <c r="L31" s="44" t="s">
        <v>1132</v>
      </c>
      <c r="M31" s="30">
        <v>7</v>
      </c>
      <c r="N31" s="137"/>
      <c r="O31" s="137"/>
    </row>
    <row r="32" spans="1:15" s="5" customFormat="1" ht="24.75" customHeight="1" thickBot="1" thickTop="1">
      <c r="A32" s="108" t="s">
        <v>877</v>
      </c>
      <c r="B32" s="108"/>
      <c r="C32" s="108"/>
      <c r="D32" s="143"/>
      <c r="E32" s="143"/>
      <c r="F32" s="44">
        <v>6</v>
      </c>
      <c r="G32" s="30">
        <v>9</v>
      </c>
      <c r="H32" s="44" t="s">
        <v>1132</v>
      </c>
      <c r="I32" s="73" t="s">
        <v>550</v>
      </c>
      <c r="J32" s="123"/>
      <c r="K32" s="123"/>
      <c r="L32" s="44">
        <v>6</v>
      </c>
      <c r="M32" s="73">
        <v>14</v>
      </c>
      <c r="N32" s="137"/>
      <c r="O32" s="137"/>
    </row>
    <row r="33" spans="1:15" s="5" customFormat="1" ht="24.75" customHeight="1" thickTop="1">
      <c r="A33" s="108" t="s">
        <v>144</v>
      </c>
      <c r="B33" s="108"/>
      <c r="C33" s="108"/>
      <c r="D33" s="80">
        <v>3</v>
      </c>
      <c r="E33" s="73">
        <v>4</v>
      </c>
      <c r="F33" s="44" t="s">
        <v>1132</v>
      </c>
      <c r="G33" s="30" t="s">
        <v>1132</v>
      </c>
      <c r="H33" s="44">
        <v>4</v>
      </c>
      <c r="I33" s="73">
        <v>10</v>
      </c>
      <c r="J33" s="123"/>
      <c r="K33" s="123"/>
      <c r="L33" s="44" t="s">
        <v>1297</v>
      </c>
      <c r="M33" s="30" t="s">
        <v>1132</v>
      </c>
      <c r="N33" s="137"/>
      <c r="O33" s="137"/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s="5" customFormat="1" ht="30" customHeight="1">
      <c r="A36" s="34" t="s">
        <v>90</v>
      </c>
      <c r="B36" s="35"/>
      <c r="C36" s="35"/>
      <c r="D36" s="132" t="str">
        <f>$D$2</f>
        <v>第45回四大学
ﾌｨｷﾞｭｱｽｹｰﾄ定期戦</v>
      </c>
      <c r="E36" s="132"/>
      <c r="F36" s="132" t="str">
        <f>$F$2</f>
        <v>第4回　西日本学生
ﾌｨｷﾞｭｱｽｹｰﾄ選手権大会</v>
      </c>
      <c r="G36" s="132"/>
      <c r="H36" s="132" t="str">
        <f>$H$2</f>
        <v>第59回　関西学生
氷上競技選手権大会</v>
      </c>
      <c r="I36" s="132"/>
      <c r="J36" s="132" t="str">
        <f>$J$2</f>
        <v>第57回　同志社対関西学院
大学アイススケート定期戦</v>
      </c>
      <c r="K36" s="132"/>
      <c r="L36" s="132" t="str">
        <f>$L$2</f>
        <v>第83回　日本学生
氷上競技選手権大会</v>
      </c>
      <c r="M36" s="132"/>
      <c r="N36" s="133" t="str">
        <f>$N$2</f>
        <v>第10回関西学生フィギュア
スケート競技大会</v>
      </c>
      <c r="O36" s="133"/>
    </row>
    <row r="37" spans="1:15" s="8" customFormat="1" ht="24.75" customHeight="1" thickBot="1">
      <c r="A37" s="134" t="s">
        <v>83</v>
      </c>
      <c r="B37" s="134"/>
      <c r="C37" s="134"/>
      <c r="D37" s="68" t="s">
        <v>9</v>
      </c>
      <c r="E37" s="69" t="s">
        <v>84</v>
      </c>
      <c r="F37" s="68" t="s">
        <v>9</v>
      </c>
      <c r="G37" s="69" t="s">
        <v>84</v>
      </c>
      <c r="H37" s="68" t="s">
        <v>9</v>
      </c>
      <c r="I37" s="69" t="s">
        <v>84</v>
      </c>
      <c r="J37" s="68" t="s">
        <v>9</v>
      </c>
      <c r="K37" s="69" t="s">
        <v>84</v>
      </c>
      <c r="L37" s="68" t="s">
        <v>9</v>
      </c>
      <c r="M37" s="69" t="s">
        <v>84</v>
      </c>
      <c r="N37" s="68" t="s">
        <v>9</v>
      </c>
      <c r="O37" s="69" t="s">
        <v>84</v>
      </c>
    </row>
    <row r="38" spans="1:15" s="13" customFormat="1" ht="24.75" customHeight="1" thickBot="1" thickTop="1">
      <c r="A38" s="108" t="s">
        <v>85</v>
      </c>
      <c r="B38" s="108"/>
      <c r="C38" s="108"/>
      <c r="D38" s="143" t="s">
        <v>1240</v>
      </c>
      <c r="E38" s="143"/>
      <c r="F38" s="44">
        <v>2</v>
      </c>
      <c r="G38" s="30">
        <v>9</v>
      </c>
      <c r="H38" s="44">
        <v>1</v>
      </c>
      <c r="I38" s="73">
        <v>16</v>
      </c>
      <c r="J38" s="123">
        <v>1</v>
      </c>
      <c r="K38" s="123"/>
      <c r="L38" s="44">
        <v>2</v>
      </c>
      <c r="M38" s="30">
        <v>21</v>
      </c>
      <c r="N38" s="137" t="s">
        <v>142</v>
      </c>
      <c r="O38" s="137"/>
    </row>
    <row r="39" spans="1:15" s="5" customFormat="1" ht="24.75" customHeight="1" thickBot="1" thickTop="1">
      <c r="A39" s="108" t="s">
        <v>88</v>
      </c>
      <c r="B39" s="108"/>
      <c r="C39" s="108"/>
      <c r="D39" s="143"/>
      <c r="E39" s="143"/>
      <c r="F39" s="44">
        <v>9</v>
      </c>
      <c r="G39" s="30">
        <v>14</v>
      </c>
      <c r="H39" s="44">
        <v>3</v>
      </c>
      <c r="I39" s="73">
        <v>14</v>
      </c>
      <c r="J39" s="123"/>
      <c r="K39" s="123"/>
      <c r="L39" s="44" t="s">
        <v>1132</v>
      </c>
      <c r="M39" s="30">
        <v>21</v>
      </c>
      <c r="N39" s="137"/>
      <c r="O39" s="137"/>
    </row>
    <row r="40" spans="1:15" s="5" customFormat="1" ht="24.75" customHeight="1" thickBot="1" thickTop="1">
      <c r="A40" s="108" t="s">
        <v>877</v>
      </c>
      <c r="B40" s="108"/>
      <c r="C40" s="108"/>
      <c r="D40" s="143"/>
      <c r="E40" s="143"/>
      <c r="F40" s="44">
        <v>1</v>
      </c>
      <c r="G40" s="30">
        <v>11</v>
      </c>
      <c r="H40" s="44" t="s">
        <v>1132</v>
      </c>
      <c r="I40" s="73" t="s">
        <v>550</v>
      </c>
      <c r="J40" s="123"/>
      <c r="K40" s="123"/>
      <c r="L40" s="44">
        <v>1</v>
      </c>
      <c r="M40" s="73">
        <v>17</v>
      </c>
      <c r="N40" s="137"/>
      <c r="O40" s="137"/>
    </row>
    <row r="41" spans="1:15" s="5" customFormat="1" ht="24.75" customHeight="1" thickTop="1">
      <c r="A41" s="108" t="s">
        <v>144</v>
      </c>
      <c r="B41" s="108"/>
      <c r="C41" s="108"/>
      <c r="D41" s="80">
        <v>1</v>
      </c>
      <c r="E41" s="73">
        <v>4</v>
      </c>
      <c r="F41" s="44" t="s">
        <v>1132</v>
      </c>
      <c r="G41" s="30" t="s">
        <v>1132</v>
      </c>
      <c r="H41" s="44">
        <v>1</v>
      </c>
      <c r="I41" s="73">
        <v>17</v>
      </c>
      <c r="J41" s="123"/>
      <c r="K41" s="123"/>
      <c r="L41" s="44" t="s">
        <v>1132</v>
      </c>
      <c r="M41" s="70" t="s">
        <v>1132</v>
      </c>
      <c r="N41" s="137"/>
      <c r="O41" s="137"/>
    </row>
    <row r="42" spans="1:14" s="5" customFormat="1" ht="24.7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5" customFormat="1" ht="24.7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5" s="5" customFormat="1" ht="30" customHeight="1">
      <c r="A44" s="34" t="s">
        <v>145</v>
      </c>
      <c r="B44" s="35"/>
      <c r="C44" s="35"/>
      <c r="D44" s="132" t="str">
        <f>$D$2</f>
        <v>第45回四大学
ﾌｨｷﾞｭｱｽｹｰﾄ定期戦</v>
      </c>
      <c r="E44" s="132"/>
      <c r="F44" s="132" t="str">
        <f>$F$2</f>
        <v>第4回　西日本学生
ﾌｨｷﾞｭｱｽｹｰﾄ選手権大会</v>
      </c>
      <c r="G44" s="132"/>
      <c r="H44" s="132" t="str">
        <f>$H$2</f>
        <v>第59回　関西学生
氷上競技選手権大会</v>
      </c>
      <c r="I44" s="132"/>
      <c r="J44" s="132" t="str">
        <f>$J$2</f>
        <v>第57回　同志社対関西学院
大学アイススケート定期戦</v>
      </c>
      <c r="K44" s="132"/>
      <c r="L44" s="132" t="str">
        <f>$L$2</f>
        <v>第83回　日本学生
氷上競技選手権大会</v>
      </c>
      <c r="M44" s="132"/>
      <c r="N44" s="133" t="str">
        <f>$N$2</f>
        <v>第10回関西学生フィギュア
スケート競技大会</v>
      </c>
      <c r="O44" s="133"/>
    </row>
    <row r="45" spans="1:15" s="8" customFormat="1" ht="24.75" customHeight="1" thickBot="1">
      <c r="A45" s="134" t="s">
        <v>83</v>
      </c>
      <c r="B45" s="134"/>
      <c r="C45" s="134"/>
      <c r="D45" s="68" t="s">
        <v>9</v>
      </c>
      <c r="E45" s="69" t="s">
        <v>84</v>
      </c>
      <c r="F45" s="68" t="s">
        <v>9</v>
      </c>
      <c r="G45" s="69" t="s">
        <v>84</v>
      </c>
      <c r="H45" s="68" t="s">
        <v>9</v>
      </c>
      <c r="I45" s="69" t="s">
        <v>84</v>
      </c>
      <c r="J45" s="68" t="s">
        <v>9</v>
      </c>
      <c r="K45" s="69" t="s">
        <v>84</v>
      </c>
      <c r="L45" s="68" t="s">
        <v>9</v>
      </c>
      <c r="M45" s="69" t="s">
        <v>84</v>
      </c>
      <c r="N45" s="68" t="s">
        <v>9</v>
      </c>
      <c r="O45" s="69" t="s">
        <v>84</v>
      </c>
    </row>
    <row r="46" spans="1:15" s="13" customFormat="1" ht="24.75" customHeight="1" thickBot="1" thickTop="1">
      <c r="A46" s="115" t="s">
        <v>145</v>
      </c>
      <c r="B46" s="115"/>
      <c r="C46" s="115"/>
      <c r="D46" s="143" t="s">
        <v>1241</v>
      </c>
      <c r="E46" s="143"/>
      <c r="F46" s="137" t="s">
        <v>142</v>
      </c>
      <c r="G46" s="137"/>
      <c r="H46" s="137" t="s">
        <v>142</v>
      </c>
      <c r="I46" s="137"/>
      <c r="J46" s="123">
        <v>2</v>
      </c>
      <c r="K46" s="123"/>
      <c r="L46" s="137" t="s">
        <v>142</v>
      </c>
      <c r="M46" s="137"/>
      <c r="N46" s="137" t="s">
        <v>142</v>
      </c>
      <c r="O46" s="137"/>
    </row>
    <row r="47" spans="1:15" s="5" customFormat="1" ht="24.75" customHeight="1" thickBot="1" thickTop="1">
      <c r="A47" s="115"/>
      <c r="B47" s="115"/>
      <c r="C47" s="115"/>
      <c r="D47" s="143"/>
      <c r="E47" s="143"/>
      <c r="F47" s="137"/>
      <c r="G47" s="137"/>
      <c r="H47" s="137"/>
      <c r="I47" s="137"/>
      <c r="J47" s="123"/>
      <c r="K47" s="123"/>
      <c r="L47" s="137"/>
      <c r="M47" s="137"/>
      <c r="N47" s="137"/>
      <c r="O47" s="137"/>
    </row>
    <row r="48" spans="1:15" s="13" customFormat="1" ht="24.75" customHeight="1" thickTop="1">
      <c r="A48" s="115"/>
      <c r="B48" s="115"/>
      <c r="C48" s="115"/>
      <c r="D48" s="80">
        <v>1</v>
      </c>
      <c r="E48" s="73">
        <v>4</v>
      </c>
      <c r="F48" s="137"/>
      <c r="G48" s="137"/>
      <c r="H48" s="137"/>
      <c r="I48" s="137"/>
      <c r="J48" s="123"/>
      <c r="K48" s="123"/>
      <c r="L48" s="137"/>
      <c r="M48" s="137"/>
      <c r="N48" s="137"/>
      <c r="O48" s="137"/>
    </row>
    <row r="49" spans="1:15" s="5" customFormat="1" ht="37.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5" customFormat="1" ht="28.5" customHeight="1">
      <c r="A50" s="42"/>
      <c r="B50" s="43"/>
      <c r="C50" s="4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5" customFormat="1" ht="35.25" customHeight="1">
      <c r="A51" s="65" t="s">
        <v>460</v>
      </c>
      <c r="B51" s="43"/>
      <c r="C51" s="43"/>
      <c r="D51" s="120" t="s">
        <v>1243</v>
      </c>
      <c r="E51" s="120"/>
      <c r="F51" s="120" t="s">
        <v>1245</v>
      </c>
      <c r="G51" s="120"/>
      <c r="H51" s="120" t="s">
        <v>1247</v>
      </c>
      <c r="I51" s="120"/>
      <c r="J51" s="120" t="s">
        <v>1264</v>
      </c>
      <c r="K51" s="120"/>
      <c r="L51" s="120" t="s">
        <v>1248</v>
      </c>
      <c r="M51" s="120"/>
      <c r="N51" s="120" t="s">
        <v>1250</v>
      </c>
      <c r="O51" s="120"/>
    </row>
    <row r="52" spans="1:15" s="5" customFormat="1" ht="30" customHeight="1">
      <c r="A52" s="34" t="s">
        <v>0</v>
      </c>
      <c r="B52" s="35"/>
      <c r="C52" s="35"/>
      <c r="D52" s="132" t="s">
        <v>1204</v>
      </c>
      <c r="E52" s="132"/>
      <c r="F52" s="132" t="s">
        <v>1205</v>
      </c>
      <c r="G52" s="132"/>
      <c r="H52" s="132" t="s">
        <v>1206</v>
      </c>
      <c r="I52" s="132"/>
      <c r="J52" s="132" t="s">
        <v>1306</v>
      </c>
      <c r="K52" s="132"/>
      <c r="L52" s="132" t="s">
        <v>1207</v>
      </c>
      <c r="M52" s="132"/>
      <c r="N52" s="132" t="s">
        <v>1208</v>
      </c>
      <c r="O52" s="132"/>
    </row>
    <row r="53" spans="1:15" s="8" customFormat="1" ht="24.75" customHeight="1" thickBot="1">
      <c r="A53" s="67" t="s">
        <v>6</v>
      </c>
      <c r="B53" s="67" t="s">
        <v>7</v>
      </c>
      <c r="C53" s="67" t="s">
        <v>8</v>
      </c>
      <c r="D53" s="68" t="s">
        <v>9</v>
      </c>
      <c r="E53" s="69" t="s">
        <v>10</v>
      </c>
      <c r="F53" s="68" t="s">
        <v>9</v>
      </c>
      <c r="G53" s="69" t="s">
        <v>10</v>
      </c>
      <c r="H53" s="68" t="s">
        <v>9</v>
      </c>
      <c r="I53" s="69" t="s">
        <v>10</v>
      </c>
      <c r="J53" s="68" t="s">
        <v>9</v>
      </c>
      <c r="K53" s="69" t="s">
        <v>10</v>
      </c>
      <c r="L53" s="68" t="s">
        <v>9</v>
      </c>
      <c r="M53" s="69" t="s">
        <v>10</v>
      </c>
      <c r="N53" s="68" t="s">
        <v>9</v>
      </c>
      <c r="O53" s="69" t="s">
        <v>10</v>
      </c>
    </row>
    <row r="54" spans="1:15" s="5" customFormat="1" ht="24.75" customHeight="1" thickTop="1">
      <c r="A54" s="52" t="str">
        <f aca="true" t="shared" si="0" ref="A54:C58">IF(A4=0,"",A4)</f>
        <v>山中　俊毅</v>
      </c>
      <c r="B54" s="51">
        <f t="shared" si="0"/>
        <v>4</v>
      </c>
      <c r="C54" s="41">
        <f t="shared" si="0"/>
        <v>1</v>
      </c>
      <c r="D54" s="59"/>
      <c r="E54" s="55"/>
      <c r="F54" s="59"/>
      <c r="G54" s="55"/>
      <c r="H54" s="59"/>
      <c r="I54" s="55"/>
      <c r="J54" s="59"/>
      <c r="K54" s="29"/>
      <c r="L54" s="59"/>
      <c r="M54" s="29"/>
      <c r="N54" s="59"/>
      <c r="O54" s="55"/>
    </row>
    <row r="55" spans="1:15" s="5" customFormat="1" ht="24.75" customHeight="1">
      <c r="A55" s="52" t="str">
        <f t="shared" si="0"/>
        <v>辻　馨</v>
      </c>
      <c r="B55" s="51">
        <f t="shared" si="0"/>
        <v>1</v>
      </c>
      <c r="C55" s="41">
        <f t="shared" si="0"/>
        <v>7</v>
      </c>
      <c r="D55" s="59" t="s">
        <v>1366</v>
      </c>
      <c r="E55" s="55">
        <v>9</v>
      </c>
      <c r="F55" s="59" t="s">
        <v>1301</v>
      </c>
      <c r="G55" s="55">
        <v>24</v>
      </c>
      <c r="H55" s="53"/>
      <c r="I55" s="55"/>
      <c r="J55" s="59" t="s">
        <v>1311</v>
      </c>
      <c r="K55" s="75" t="s">
        <v>1312</v>
      </c>
      <c r="L55" s="53"/>
      <c r="M55" s="55"/>
      <c r="N55" s="77" t="s">
        <v>1365</v>
      </c>
      <c r="O55" s="71">
        <v>30</v>
      </c>
    </row>
    <row r="56" spans="1:15" s="5" customFormat="1" ht="24.75" customHeight="1">
      <c r="A56" s="52" t="str">
        <f t="shared" si="0"/>
        <v>古城 卓弥</v>
      </c>
      <c r="B56" s="51">
        <f t="shared" si="0"/>
        <v>1</v>
      </c>
      <c r="C56" s="41">
        <f t="shared" si="0"/>
        <v>3</v>
      </c>
      <c r="D56" s="53"/>
      <c r="E56" s="55"/>
      <c r="F56" s="53"/>
      <c r="G56" s="55"/>
      <c r="H56" s="53"/>
      <c r="I56" s="55"/>
      <c r="J56" s="53"/>
      <c r="K56" s="29"/>
      <c r="L56" s="53"/>
      <c r="M56" s="55"/>
      <c r="N56" s="53"/>
      <c r="O56" s="55"/>
    </row>
    <row r="57" spans="1:15" s="5" customFormat="1" ht="24.75" customHeight="1">
      <c r="A57" s="52" t="str">
        <f t="shared" si="0"/>
        <v>照井 信太郎</v>
      </c>
      <c r="B57" s="51">
        <f t="shared" si="0"/>
        <v>1</v>
      </c>
      <c r="C57" s="41">
        <f t="shared" si="0"/>
        <v>1</v>
      </c>
      <c r="D57" s="53"/>
      <c r="E57" s="55"/>
      <c r="F57" s="53"/>
      <c r="G57" s="55"/>
      <c r="H57" s="53"/>
      <c r="I57" s="55"/>
      <c r="J57" s="53"/>
      <c r="K57" s="29"/>
      <c r="L57" s="53"/>
      <c r="M57" s="55"/>
      <c r="N57" s="53"/>
      <c r="O57" s="55"/>
    </row>
    <row r="58" spans="1:15" s="5" customFormat="1" ht="24.75" customHeight="1">
      <c r="A58" s="52">
        <f t="shared" si="0"/>
      </c>
      <c r="B58" s="51">
        <f t="shared" si="0"/>
      </c>
      <c r="C58" s="41">
        <f t="shared" si="0"/>
      </c>
      <c r="D58" s="53"/>
      <c r="E58" s="55"/>
      <c r="F58" s="53"/>
      <c r="G58" s="55"/>
      <c r="H58" s="53"/>
      <c r="I58" s="29"/>
      <c r="J58" s="53"/>
      <c r="K58" s="29"/>
      <c r="L58" s="53"/>
      <c r="M58" s="55"/>
      <c r="N58" s="59"/>
      <c r="O58" s="55"/>
    </row>
    <row r="59" spans="4:15" ht="8.25" customHeight="1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5" customFormat="1" ht="30" customHeight="1">
      <c r="A60" s="34" t="s">
        <v>41</v>
      </c>
      <c r="B60" s="35"/>
      <c r="C60" s="35"/>
      <c r="D60" s="132" t="str">
        <f>$D$52</f>
        <v>2010年　近畿
ﾌｨｷﾞｭｱｽｹｰﾄ選手権大会</v>
      </c>
      <c r="E60" s="132"/>
      <c r="F60" s="132" t="str">
        <f>$F$52</f>
        <v>第36回　西日本
ﾌｨｷﾞｭｱｽｹｰﾄ選手権大会</v>
      </c>
      <c r="G60" s="132"/>
      <c r="H60" s="132" t="str">
        <f>$H$52</f>
        <v>第79回　全日本ﾌｨｷﾞｭｱ
ｽｹｰﾄ選手権大会</v>
      </c>
      <c r="I60" s="132"/>
      <c r="J60" s="132" t="str">
        <f>$J$52</f>
        <v>各府県　国体選手
選考会</v>
      </c>
      <c r="K60" s="132"/>
      <c r="L60" s="132" t="str">
        <f>$L$52</f>
        <v>第66回　国民体育大会
冬季大会スケート競技会 予選</v>
      </c>
      <c r="M60" s="132"/>
      <c r="N60" s="132" t="str">
        <f>$N$52</f>
        <v>第66回　国民体育大会
冬季大会スケート競技会</v>
      </c>
      <c r="O60" s="132"/>
    </row>
    <row r="61" spans="1:15" s="8" customFormat="1" ht="24.75" customHeight="1" thickBot="1">
      <c r="A61" s="67" t="s">
        <v>6</v>
      </c>
      <c r="B61" s="67" t="s">
        <v>7</v>
      </c>
      <c r="C61" s="67" t="s">
        <v>8</v>
      </c>
      <c r="D61" s="68" t="s">
        <v>9</v>
      </c>
      <c r="E61" s="69" t="s">
        <v>10</v>
      </c>
      <c r="F61" s="68" t="s">
        <v>9</v>
      </c>
      <c r="G61" s="69" t="s">
        <v>10</v>
      </c>
      <c r="H61" s="68" t="s">
        <v>9</v>
      </c>
      <c r="I61" s="68" t="s">
        <v>9</v>
      </c>
      <c r="J61" s="68" t="s">
        <v>9</v>
      </c>
      <c r="K61" s="69" t="s">
        <v>10</v>
      </c>
      <c r="L61" s="68" t="s">
        <v>9</v>
      </c>
      <c r="M61" s="69" t="s">
        <v>10</v>
      </c>
      <c r="N61" s="68" t="s">
        <v>9</v>
      </c>
      <c r="O61" s="69" t="s">
        <v>10</v>
      </c>
    </row>
    <row r="62" spans="1:15" s="5" customFormat="1" ht="24.75" customHeight="1" thickTop="1">
      <c r="A62" s="52" t="str">
        <f aca="true" t="shared" si="1" ref="A62:C76">IF(A12=0,"",A12)</f>
        <v>藤澤　絵理香</v>
      </c>
      <c r="B62" s="51">
        <f t="shared" si="1"/>
        <v>4</v>
      </c>
      <c r="C62" s="41">
        <f t="shared" si="1"/>
        <v>7</v>
      </c>
      <c r="D62" s="59" t="s">
        <v>1298</v>
      </c>
      <c r="E62" s="55">
        <v>18</v>
      </c>
      <c r="F62" s="59" t="s">
        <v>1302</v>
      </c>
      <c r="G62" s="55">
        <v>30</v>
      </c>
      <c r="H62" s="59"/>
      <c r="I62" s="55"/>
      <c r="J62" s="59" t="s">
        <v>1307</v>
      </c>
      <c r="K62" s="75" t="s">
        <v>1308</v>
      </c>
      <c r="L62" s="59"/>
      <c r="M62" s="29"/>
      <c r="N62" s="77" t="s">
        <v>1345</v>
      </c>
      <c r="O62" s="71">
        <v>30</v>
      </c>
    </row>
    <row r="63" spans="1:15" s="5" customFormat="1" ht="24.75" customHeight="1">
      <c r="A63" s="52" t="str">
        <f t="shared" si="1"/>
        <v>渡辺　桐子</v>
      </c>
      <c r="B63" s="51">
        <f t="shared" si="1"/>
        <v>4</v>
      </c>
      <c r="C63" s="41">
        <f t="shared" si="1"/>
        <v>3</v>
      </c>
      <c r="D63" s="57"/>
      <c r="E63" s="55"/>
      <c r="F63" s="58"/>
      <c r="G63" s="55"/>
      <c r="H63" s="53"/>
      <c r="I63" s="55"/>
      <c r="J63" s="53"/>
      <c r="K63" s="29"/>
      <c r="L63" s="53"/>
      <c r="M63" s="29"/>
      <c r="N63" s="53"/>
      <c r="O63" s="55"/>
    </row>
    <row r="64" spans="1:15" s="5" customFormat="1" ht="24.75" customHeight="1">
      <c r="A64" s="52" t="str">
        <f t="shared" si="1"/>
        <v>田渕　麻実</v>
      </c>
      <c r="B64" s="51">
        <f t="shared" si="1"/>
        <v>4</v>
      </c>
      <c r="C64" s="41">
        <f t="shared" si="1"/>
        <v>2</v>
      </c>
      <c r="D64" s="59"/>
      <c r="E64" s="55"/>
      <c r="F64" s="59"/>
      <c r="G64" s="55"/>
      <c r="H64" s="59"/>
      <c r="I64" s="55"/>
      <c r="J64" s="59"/>
      <c r="K64" s="55"/>
      <c r="L64" s="59"/>
      <c r="M64" s="29"/>
      <c r="N64" s="59"/>
      <c r="O64" s="55"/>
    </row>
    <row r="65" spans="1:15" s="5" customFormat="1" ht="24.75" customHeight="1">
      <c r="A65" s="52" t="str">
        <f t="shared" si="1"/>
        <v>田島　由佳</v>
      </c>
      <c r="B65" s="51">
        <f t="shared" si="1"/>
        <v>3</v>
      </c>
      <c r="C65" s="41">
        <f t="shared" si="1"/>
        <v>3</v>
      </c>
      <c r="D65" s="59"/>
      <c r="E65" s="55"/>
      <c r="F65" s="59"/>
      <c r="G65" s="55"/>
      <c r="H65" s="53"/>
      <c r="I65" s="55"/>
      <c r="J65" s="59"/>
      <c r="K65" s="55"/>
      <c r="L65" s="59"/>
      <c r="M65" s="29"/>
      <c r="N65" s="59"/>
      <c r="O65" s="55"/>
    </row>
    <row r="66" spans="1:15" s="5" customFormat="1" ht="24.75" customHeight="1">
      <c r="A66" s="52" t="str">
        <f t="shared" si="1"/>
        <v>岩崎　香織</v>
      </c>
      <c r="B66" s="51">
        <f t="shared" si="1"/>
        <v>3</v>
      </c>
      <c r="C66" s="41">
        <f t="shared" si="1"/>
        <v>2</v>
      </c>
      <c r="D66" s="53"/>
      <c r="E66" s="55"/>
      <c r="F66" s="53"/>
      <c r="G66" s="55"/>
      <c r="H66" s="53"/>
      <c r="I66" s="55"/>
      <c r="J66" s="53"/>
      <c r="K66" s="29"/>
      <c r="L66" s="53"/>
      <c r="M66" s="55"/>
      <c r="N66" s="53"/>
      <c r="O66" s="55"/>
    </row>
    <row r="67" spans="1:15" s="13" customFormat="1" ht="24.75" customHeight="1">
      <c r="A67" s="52" t="str">
        <f t="shared" si="1"/>
        <v>中野　沙織里</v>
      </c>
      <c r="B67" s="51">
        <f t="shared" si="1"/>
        <v>3</v>
      </c>
      <c r="C67" s="41">
        <f t="shared" si="1"/>
        <v>2</v>
      </c>
      <c r="D67" s="59"/>
      <c r="E67" s="55"/>
      <c r="F67" s="58"/>
      <c r="G67" s="55"/>
      <c r="H67" s="53"/>
      <c r="I67" s="55"/>
      <c r="J67" s="53"/>
      <c r="K67" s="29"/>
      <c r="L67" s="53"/>
      <c r="M67" s="55"/>
      <c r="N67" s="53"/>
      <c r="O67" s="55"/>
    </row>
    <row r="68" spans="1:15" s="5" customFormat="1" ht="24.75" customHeight="1">
      <c r="A68" s="52" t="str">
        <f t="shared" si="1"/>
        <v>佐々木　徳子</v>
      </c>
      <c r="B68" s="51">
        <f t="shared" si="1"/>
        <v>3</v>
      </c>
      <c r="C68" s="41">
        <f t="shared" si="1"/>
        <v>2</v>
      </c>
      <c r="D68" s="59"/>
      <c r="E68" s="55"/>
      <c r="F68" s="59"/>
      <c r="G68" s="55"/>
      <c r="H68" s="59"/>
      <c r="I68" s="55"/>
      <c r="J68" s="53"/>
      <c r="K68" s="29"/>
      <c r="L68" s="59"/>
      <c r="M68" s="55"/>
      <c r="N68" s="58"/>
      <c r="O68" s="55"/>
    </row>
    <row r="69" spans="1:15" s="5" customFormat="1" ht="24.75" customHeight="1">
      <c r="A69" s="52" t="str">
        <f t="shared" si="1"/>
        <v>井上 はるか</v>
      </c>
      <c r="B69" s="51">
        <f t="shared" si="1"/>
        <v>2</v>
      </c>
      <c r="C69" s="41">
        <f t="shared" si="1"/>
        <v>7</v>
      </c>
      <c r="D69" s="59" t="s">
        <v>1299</v>
      </c>
      <c r="E69" s="55">
        <v>18</v>
      </c>
      <c r="F69" s="59" t="s">
        <v>1303</v>
      </c>
      <c r="G69" s="55">
        <v>30</v>
      </c>
      <c r="H69" s="59" t="s">
        <v>1305</v>
      </c>
      <c r="I69" s="55">
        <v>32</v>
      </c>
      <c r="J69" s="59" t="s">
        <v>1309</v>
      </c>
      <c r="K69" s="75" t="s">
        <v>1310</v>
      </c>
      <c r="L69" s="59"/>
      <c r="M69" s="55"/>
      <c r="N69" s="59" t="s">
        <v>1346</v>
      </c>
      <c r="O69" s="55">
        <v>30</v>
      </c>
    </row>
    <row r="70" spans="1:15" s="5" customFormat="1" ht="24.75" customHeight="1">
      <c r="A70" s="52" t="str">
        <f t="shared" si="1"/>
        <v>坂口　千波</v>
      </c>
      <c r="B70" s="51">
        <f t="shared" si="1"/>
        <v>2</v>
      </c>
      <c r="C70" s="41">
        <f t="shared" si="1"/>
        <v>1</v>
      </c>
      <c r="D70" s="53"/>
      <c r="E70" s="55"/>
      <c r="F70" s="53"/>
      <c r="G70" s="55"/>
      <c r="H70" s="53"/>
      <c r="I70" s="55"/>
      <c r="J70" s="53"/>
      <c r="K70" s="29"/>
      <c r="L70" s="53"/>
      <c r="M70" s="55"/>
      <c r="N70" s="53"/>
      <c r="O70" s="55"/>
    </row>
    <row r="71" spans="1:15" s="5" customFormat="1" ht="24.75" customHeight="1">
      <c r="A71" s="52" t="str">
        <f t="shared" si="1"/>
        <v>岩元　千明</v>
      </c>
      <c r="B71" s="51">
        <f t="shared" si="1"/>
        <v>2</v>
      </c>
      <c r="C71" s="41">
        <f t="shared" si="1"/>
        <v>1</v>
      </c>
      <c r="D71" s="53"/>
      <c r="E71" s="55"/>
      <c r="F71" s="53"/>
      <c r="G71" s="55"/>
      <c r="H71" s="53"/>
      <c r="I71" s="55"/>
      <c r="J71" s="53"/>
      <c r="K71" s="29"/>
      <c r="L71" s="53"/>
      <c r="M71" s="55"/>
      <c r="N71" s="53"/>
      <c r="O71" s="55"/>
    </row>
    <row r="72" spans="1:15" s="5" customFormat="1" ht="24.75" customHeight="1">
      <c r="A72" s="52" t="str">
        <f t="shared" si="1"/>
        <v>大熊　奈生子</v>
      </c>
      <c r="B72" s="51">
        <f t="shared" si="1"/>
        <v>1</v>
      </c>
      <c r="C72" s="41">
        <f t="shared" si="1"/>
        <v>7</v>
      </c>
      <c r="D72" s="59" t="s">
        <v>1300</v>
      </c>
      <c r="E72" s="55">
        <v>18</v>
      </c>
      <c r="F72" s="59" t="s">
        <v>1304</v>
      </c>
      <c r="G72" s="55">
        <v>30</v>
      </c>
      <c r="H72" s="53"/>
      <c r="I72" s="55"/>
      <c r="J72" s="53"/>
      <c r="K72" s="29"/>
      <c r="L72" s="59"/>
      <c r="M72" s="55"/>
      <c r="N72" s="59" t="s">
        <v>1347</v>
      </c>
      <c r="O72" s="55">
        <v>30</v>
      </c>
    </row>
    <row r="73" spans="1:15" s="5" customFormat="1" ht="24.75" customHeight="1">
      <c r="A73" s="52" t="str">
        <f t="shared" si="1"/>
        <v>藤井 悠理子</v>
      </c>
      <c r="B73" s="51">
        <f t="shared" si="1"/>
        <v>1</v>
      </c>
      <c r="C73" s="41">
        <f t="shared" si="1"/>
        <v>6</v>
      </c>
      <c r="D73" s="59"/>
      <c r="E73" s="55"/>
      <c r="F73" s="59"/>
      <c r="G73" s="55"/>
      <c r="H73" s="59"/>
      <c r="I73" s="55"/>
      <c r="J73" s="59" t="s">
        <v>1313</v>
      </c>
      <c r="K73" s="76" t="s">
        <v>1314</v>
      </c>
      <c r="L73" s="59" t="s">
        <v>1315</v>
      </c>
      <c r="M73" s="55">
        <v>26</v>
      </c>
      <c r="N73" s="59"/>
      <c r="O73" s="55"/>
    </row>
    <row r="74" spans="1:15" s="5" customFormat="1" ht="24.75" customHeight="1">
      <c r="A74" s="52" t="str">
        <f t="shared" si="1"/>
        <v>近藤 薫</v>
      </c>
      <c r="B74" s="51">
        <f t="shared" si="1"/>
        <v>1</v>
      </c>
      <c r="C74" s="41">
        <f t="shared" si="1"/>
        <v>1</v>
      </c>
      <c r="D74" s="57"/>
      <c r="E74" s="55"/>
      <c r="F74" s="53"/>
      <c r="G74" s="55"/>
      <c r="H74" s="53"/>
      <c r="I74" s="55"/>
      <c r="J74" s="53"/>
      <c r="K74" s="29"/>
      <c r="L74" s="53"/>
      <c r="M74" s="55"/>
      <c r="N74" s="53"/>
      <c r="O74" s="55"/>
    </row>
    <row r="75" spans="1:15" s="5" customFormat="1" ht="24.75" customHeight="1">
      <c r="A75" s="52" t="str">
        <f t="shared" si="1"/>
        <v>龍見 由香利</v>
      </c>
      <c r="B75" s="51">
        <f t="shared" si="1"/>
        <v>1</v>
      </c>
      <c r="C75" s="41" t="str">
        <f t="shared" si="1"/>
        <v>初</v>
      </c>
      <c r="D75" s="57"/>
      <c r="E75" s="55"/>
      <c r="F75" s="53"/>
      <c r="G75" s="55"/>
      <c r="H75" s="53"/>
      <c r="I75" s="55"/>
      <c r="J75" s="53"/>
      <c r="K75" s="29"/>
      <c r="L75" s="53"/>
      <c r="M75" s="55"/>
      <c r="N75" s="53"/>
      <c r="O75" s="55"/>
    </row>
    <row r="76" spans="1:15" s="5" customFormat="1" ht="24.75" customHeight="1">
      <c r="A76" s="52">
        <f t="shared" si="1"/>
      </c>
      <c r="B76" s="51">
        <f t="shared" si="1"/>
      </c>
      <c r="C76" s="41">
        <f t="shared" si="1"/>
      </c>
      <c r="D76" s="57"/>
      <c r="E76" s="55"/>
      <c r="F76" s="58"/>
      <c r="G76" s="55"/>
      <c r="H76" s="53"/>
      <c r="I76" s="55"/>
      <c r="J76" s="58"/>
      <c r="K76" s="29"/>
      <c r="L76" s="58"/>
      <c r="M76" s="55"/>
      <c r="N76" s="53"/>
      <c r="O76" s="55"/>
    </row>
    <row r="77" spans="1:15" s="5" customFormat="1" ht="30" customHeight="1">
      <c r="A77" s="65" t="s">
        <v>502</v>
      </c>
      <c r="B77" s="43"/>
      <c r="C77" s="43"/>
      <c r="D77" s="135" t="s">
        <v>1112</v>
      </c>
      <c r="E77" s="135"/>
      <c r="F77" s="120" t="s">
        <v>1265</v>
      </c>
      <c r="G77" s="120"/>
      <c r="H77" s="135" t="s">
        <v>1258</v>
      </c>
      <c r="I77" s="135"/>
      <c r="J77" s="120" t="s">
        <v>1267</v>
      </c>
      <c r="K77" s="120"/>
      <c r="L77" s="135" t="s">
        <v>1350</v>
      </c>
      <c r="M77" s="135"/>
      <c r="N77" s="120" t="s">
        <v>1351</v>
      </c>
      <c r="O77" s="120"/>
    </row>
    <row r="78" spans="1:15" s="8" customFormat="1" ht="24.75" customHeight="1">
      <c r="A78" s="34" t="s">
        <v>0</v>
      </c>
      <c r="B78" s="35"/>
      <c r="C78" s="35"/>
      <c r="D78" s="132" t="s">
        <v>1113</v>
      </c>
      <c r="E78" s="132"/>
      <c r="F78" s="132" t="s">
        <v>1209</v>
      </c>
      <c r="G78" s="132"/>
      <c r="H78" s="136" t="s">
        <v>1210</v>
      </c>
      <c r="I78" s="136"/>
      <c r="J78" s="132" t="s">
        <v>1268</v>
      </c>
      <c r="K78" s="132"/>
      <c r="L78" s="132" t="s">
        <v>1266</v>
      </c>
      <c r="M78" s="132"/>
      <c r="N78" s="132" t="s">
        <v>1348</v>
      </c>
      <c r="O78" s="132"/>
    </row>
    <row r="79" spans="1:15" s="5" customFormat="1" ht="24.75" customHeight="1" thickBot="1">
      <c r="A79" s="67" t="s">
        <v>6</v>
      </c>
      <c r="B79" s="67" t="s">
        <v>7</v>
      </c>
      <c r="C79" s="67" t="s">
        <v>8</v>
      </c>
      <c r="D79" s="68" t="s">
        <v>9</v>
      </c>
      <c r="E79" s="69" t="s">
        <v>10</v>
      </c>
      <c r="F79" s="68" t="s">
        <v>9</v>
      </c>
      <c r="G79" s="69" t="s">
        <v>10</v>
      </c>
      <c r="H79" s="68" t="s">
        <v>9</v>
      </c>
      <c r="I79" s="69" t="s">
        <v>10</v>
      </c>
      <c r="J79" s="68" t="s">
        <v>9</v>
      </c>
      <c r="K79" s="69" t="s">
        <v>10</v>
      </c>
      <c r="L79" s="68" t="s">
        <v>9</v>
      </c>
      <c r="M79" s="69" t="s">
        <v>10</v>
      </c>
      <c r="N79" s="68" t="s">
        <v>9</v>
      </c>
      <c r="O79" s="69" t="s">
        <v>1349</v>
      </c>
    </row>
    <row r="80" spans="1:15" s="5" customFormat="1" ht="24.75" customHeight="1" thickTop="1">
      <c r="A80" s="52" t="str">
        <f aca="true" t="shared" si="2" ref="A80:C84">IF(A4=0,"",A4)</f>
        <v>山中　俊毅</v>
      </c>
      <c r="B80" s="51">
        <f t="shared" si="2"/>
        <v>4</v>
      </c>
      <c r="C80" s="41">
        <f t="shared" si="2"/>
        <v>1</v>
      </c>
      <c r="D80" s="59" t="s">
        <v>1212</v>
      </c>
      <c r="E80" s="55">
        <v>3</v>
      </c>
      <c r="F80" s="59" t="s">
        <v>1323</v>
      </c>
      <c r="G80" s="55">
        <v>6</v>
      </c>
      <c r="H80" s="53"/>
      <c r="I80" s="55"/>
      <c r="J80" s="53"/>
      <c r="K80" s="55"/>
      <c r="L80" s="59"/>
      <c r="M80" s="71"/>
      <c r="N80" s="53"/>
      <c r="O80" s="55"/>
    </row>
    <row r="81" spans="1:15" s="5" customFormat="1" ht="24.75" customHeight="1">
      <c r="A81" s="52" t="str">
        <f t="shared" si="2"/>
        <v>辻　馨</v>
      </c>
      <c r="B81" s="51">
        <f t="shared" si="2"/>
        <v>1</v>
      </c>
      <c r="C81" s="41">
        <f t="shared" si="2"/>
        <v>7</v>
      </c>
      <c r="D81" s="59"/>
      <c r="E81" s="55"/>
      <c r="F81" s="59" t="s">
        <v>1316</v>
      </c>
      <c r="G81" s="55">
        <v>1</v>
      </c>
      <c r="H81" s="59"/>
      <c r="I81" s="55"/>
      <c r="J81" s="59" t="s">
        <v>1329</v>
      </c>
      <c r="K81" s="55">
        <v>30</v>
      </c>
      <c r="L81" s="59" t="s">
        <v>1353</v>
      </c>
      <c r="M81" s="55">
        <v>1</v>
      </c>
      <c r="N81" s="59"/>
      <c r="O81" s="55"/>
    </row>
    <row r="82" spans="1:15" s="5" customFormat="1" ht="24.75" customHeight="1">
      <c r="A82" s="52" t="str">
        <f t="shared" si="2"/>
        <v>古城 卓弥</v>
      </c>
      <c r="B82" s="51">
        <f t="shared" si="2"/>
        <v>1</v>
      </c>
      <c r="C82" s="41">
        <f t="shared" si="2"/>
        <v>3</v>
      </c>
      <c r="D82" s="59"/>
      <c r="E82" s="55"/>
      <c r="F82" s="59" t="s">
        <v>1320</v>
      </c>
      <c r="G82" s="55">
        <v>4</v>
      </c>
      <c r="H82" s="59"/>
      <c r="I82" s="55"/>
      <c r="J82" s="53"/>
      <c r="K82" s="55"/>
      <c r="L82" s="59" t="s">
        <v>1354</v>
      </c>
      <c r="M82" s="55">
        <v>1</v>
      </c>
      <c r="N82" s="53"/>
      <c r="O82" s="55"/>
    </row>
    <row r="83" spans="1:15" s="5" customFormat="1" ht="24.75" customHeight="1">
      <c r="A83" s="52" t="str">
        <f t="shared" si="2"/>
        <v>照井 信太郎</v>
      </c>
      <c r="B83" s="51">
        <f t="shared" si="2"/>
        <v>1</v>
      </c>
      <c r="C83" s="41">
        <f t="shared" si="2"/>
        <v>1</v>
      </c>
      <c r="D83" s="59"/>
      <c r="E83" s="55"/>
      <c r="F83" s="59" t="s">
        <v>1326</v>
      </c>
      <c r="G83" s="55">
        <v>11</v>
      </c>
      <c r="H83" s="59"/>
      <c r="I83" s="55"/>
      <c r="J83" s="53"/>
      <c r="K83" s="55"/>
      <c r="L83" s="59" t="s">
        <v>1217</v>
      </c>
      <c r="M83" s="55">
        <v>3</v>
      </c>
      <c r="N83" s="53"/>
      <c r="O83" s="55"/>
    </row>
    <row r="84" spans="1:15" ht="24.75" customHeight="1">
      <c r="A84" s="52">
        <f t="shared" si="2"/>
      </c>
      <c r="B84" s="51">
        <f t="shared" si="2"/>
      </c>
      <c r="C84" s="41">
        <f t="shared" si="2"/>
      </c>
      <c r="D84" s="59"/>
      <c r="E84" s="55"/>
      <c r="F84" s="59"/>
      <c r="G84" s="55"/>
      <c r="H84" s="59"/>
      <c r="I84" s="55"/>
      <c r="J84" s="59"/>
      <c r="K84" s="55"/>
      <c r="L84" s="59"/>
      <c r="M84" s="55"/>
      <c r="N84" s="59"/>
      <c r="O84" s="55"/>
    </row>
    <row r="85" spans="1:15" s="5" customFormat="1" ht="8.25" customHeight="1">
      <c r="A85" s="33"/>
      <c r="B85" s="33"/>
      <c r="C85" s="3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8" customFormat="1" ht="24.75" customHeight="1">
      <c r="A86" s="34" t="s">
        <v>41</v>
      </c>
      <c r="B86" s="35"/>
      <c r="C86" s="35"/>
      <c r="D86" s="140" t="str">
        <f>$D$78</f>
        <v>第9回京都市民総合体育大会
第57回京都府ｽｹｰﾄ選手権大会</v>
      </c>
      <c r="E86" s="140"/>
      <c r="F86" s="140" t="str">
        <f>$F$78</f>
        <v>第33回京都府民総合体育大会
ﾌｨｷﾞｭｱｽｹｰﾄ競技</v>
      </c>
      <c r="G86" s="140"/>
      <c r="H86" s="140" t="str">
        <f>$H$78</f>
        <v>第48回北九州ｵｰﾌﾟﾝ
ﾌｨｷﾞｭｱﾌｨｷﾞｭｱｽｹｰﾄ競技会</v>
      </c>
      <c r="I86" s="140"/>
      <c r="J86" s="139" t="str">
        <f>$J$78</f>
        <v>第79回　全日本ｼﾞｭﾆｱ
ﾌｨｷﾞｭｱｽｹｰﾄ選手権大会</v>
      </c>
      <c r="K86" s="139"/>
      <c r="L86" s="139" t="str">
        <f>$L$78</f>
        <v>第10回京都市民総合体育大会
第58回京都府ｽｹｰﾄ選手権大会</v>
      </c>
      <c r="M86" s="139"/>
      <c r="N86" s="139" t="str">
        <f>$N$78</f>
        <v>2011ｼﾞｬﾊﾟﾝ・ｼﾝｸﾛﾅｲｽﾞﾄﾞ
ｽｹｰﾃｨﾝｸﾞ･ｵｰﾌﾟﾝ大会</v>
      </c>
      <c r="O86" s="139"/>
    </row>
    <row r="87" spans="1:15" s="5" customFormat="1" ht="24.75" customHeight="1" thickBot="1">
      <c r="A87" s="67" t="s">
        <v>6</v>
      </c>
      <c r="B87" s="67" t="s">
        <v>7</v>
      </c>
      <c r="C87" s="67" t="s">
        <v>8</v>
      </c>
      <c r="D87" s="68" t="s">
        <v>9</v>
      </c>
      <c r="E87" s="69" t="s">
        <v>10</v>
      </c>
      <c r="F87" s="68" t="s">
        <v>9</v>
      </c>
      <c r="G87" s="69" t="s">
        <v>10</v>
      </c>
      <c r="H87" s="68" t="s">
        <v>9</v>
      </c>
      <c r="I87" s="69" t="s">
        <v>10</v>
      </c>
      <c r="J87" s="68" t="s">
        <v>9</v>
      </c>
      <c r="K87" s="69" t="s">
        <v>10</v>
      </c>
      <c r="L87" s="68" t="s">
        <v>9</v>
      </c>
      <c r="M87" s="69" t="s">
        <v>10</v>
      </c>
      <c r="N87" s="68" t="s">
        <v>9</v>
      </c>
      <c r="O87" s="69" t="s">
        <v>1349</v>
      </c>
    </row>
    <row r="88" spans="1:15" s="5" customFormat="1" ht="24.75" customHeight="1" thickTop="1">
      <c r="A88" s="52" t="str">
        <f aca="true" t="shared" si="3" ref="A88:C102">IF(A12=0,"",A12)</f>
        <v>藤澤　絵理香</v>
      </c>
      <c r="B88" s="51">
        <f t="shared" si="3"/>
        <v>4</v>
      </c>
      <c r="C88" s="41">
        <f t="shared" si="3"/>
        <v>7</v>
      </c>
      <c r="D88" s="59" t="s">
        <v>1213</v>
      </c>
      <c r="E88" s="55">
        <v>2</v>
      </c>
      <c r="F88" s="59" t="s">
        <v>1318</v>
      </c>
      <c r="G88" s="55">
        <v>5</v>
      </c>
      <c r="H88" s="59" t="s">
        <v>1259</v>
      </c>
      <c r="I88" s="79" t="s">
        <v>1328</v>
      </c>
      <c r="J88" s="59"/>
      <c r="K88" s="55"/>
      <c r="L88" s="53"/>
      <c r="M88" s="55"/>
      <c r="N88" s="53"/>
      <c r="O88" s="55"/>
    </row>
    <row r="89" spans="1:15" s="5" customFormat="1" ht="24.75" customHeight="1">
      <c r="A89" s="52" t="str">
        <f t="shared" si="3"/>
        <v>渡辺　桐子</v>
      </c>
      <c r="B89" s="51">
        <f t="shared" si="3"/>
        <v>4</v>
      </c>
      <c r="C89" s="41">
        <f t="shared" si="3"/>
        <v>3</v>
      </c>
      <c r="D89" s="59" t="s">
        <v>1214</v>
      </c>
      <c r="E89" s="55">
        <v>3</v>
      </c>
      <c r="F89" s="59" t="s">
        <v>1322</v>
      </c>
      <c r="G89" s="55">
        <v>7</v>
      </c>
      <c r="H89" s="77"/>
      <c r="I89" s="71"/>
      <c r="J89" s="53"/>
      <c r="K89" s="55"/>
      <c r="L89" s="53"/>
      <c r="M89" s="55"/>
      <c r="N89" s="53"/>
      <c r="O89" s="55"/>
    </row>
    <row r="90" spans="1:15" s="5" customFormat="1" ht="24.75" customHeight="1">
      <c r="A90" s="52" t="str">
        <f t="shared" si="3"/>
        <v>田渕　麻実</v>
      </c>
      <c r="B90" s="51">
        <f t="shared" si="3"/>
        <v>4</v>
      </c>
      <c r="C90" s="41">
        <f t="shared" si="3"/>
        <v>2</v>
      </c>
      <c r="D90" s="59" t="s">
        <v>1216</v>
      </c>
      <c r="E90" s="55">
        <v>6</v>
      </c>
      <c r="F90" s="59" t="s">
        <v>1324</v>
      </c>
      <c r="G90" s="55">
        <v>12</v>
      </c>
      <c r="H90" s="78"/>
      <c r="I90" s="71"/>
      <c r="J90" s="59"/>
      <c r="K90" s="55"/>
      <c r="L90" s="59" t="s">
        <v>1362</v>
      </c>
      <c r="M90" s="55">
        <v>12</v>
      </c>
      <c r="N90" s="59" t="s">
        <v>1352</v>
      </c>
      <c r="O90" s="81">
        <v>3</v>
      </c>
    </row>
    <row r="91" spans="1:15" s="5" customFormat="1" ht="24.75" customHeight="1">
      <c r="A91" s="52" t="str">
        <f t="shared" si="3"/>
        <v>田島　由佳</v>
      </c>
      <c r="B91" s="51">
        <f t="shared" si="3"/>
        <v>3</v>
      </c>
      <c r="C91" s="41">
        <f t="shared" si="3"/>
        <v>3</v>
      </c>
      <c r="D91" s="59" t="s">
        <v>1215</v>
      </c>
      <c r="E91" s="55">
        <v>3</v>
      </c>
      <c r="F91" s="59" t="s">
        <v>1321</v>
      </c>
      <c r="G91" s="55">
        <v>7</v>
      </c>
      <c r="H91" s="77"/>
      <c r="I91" s="71"/>
      <c r="J91" s="53"/>
      <c r="K91" s="55"/>
      <c r="L91" s="59"/>
      <c r="M91" s="55"/>
      <c r="N91" s="59"/>
      <c r="O91" s="55"/>
    </row>
    <row r="92" spans="1:15" s="13" customFormat="1" ht="24.75" customHeight="1">
      <c r="A92" s="52" t="str">
        <f t="shared" si="3"/>
        <v>岩崎　香織</v>
      </c>
      <c r="B92" s="51">
        <f t="shared" si="3"/>
        <v>3</v>
      </c>
      <c r="C92" s="41">
        <f t="shared" si="3"/>
        <v>2</v>
      </c>
      <c r="D92" s="59" t="s">
        <v>1217</v>
      </c>
      <c r="E92" s="55">
        <v>13</v>
      </c>
      <c r="F92" s="59" t="s">
        <v>1216</v>
      </c>
      <c r="G92" s="55">
        <v>12</v>
      </c>
      <c r="H92" s="77"/>
      <c r="I92" s="71"/>
      <c r="J92" s="53"/>
      <c r="K92" s="55"/>
      <c r="L92" s="59" t="s">
        <v>1360</v>
      </c>
      <c r="M92" s="55">
        <v>12</v>
      </c>
      <c r="N92" s="53"/>
      <c r="O92" s="55"/>
    </row>
    <row r="93" spans="1:15" s="5" customFormat="1" ht="24.75" customHeight="1">
      <c r="A93" s="52" t="str">
        <f t="shared" si="3"/>
        <v>中野　沙織里</v>
      </c>
      <c r="B93" s="51">
        <f t="shared" si="3"/>
        <v>3</v>
      </c>
      <c r="C93" s="41">
        <f t="shared" si="3"/>
        <v>2</v>
      </c>
      <c r="D93" s="59" t="s">
        <v>1218</v>
      </c>
      <c r="E93" s="55">
        <v>13</v>
      </c>
      <c r="F93" s="59" t="s">
        <v>1325</v>
      </c>
      <c r="G93" s="55">
        <v>12</v>
      </c>
      <c r="H93" s="77"/>
      <c r="I93" s="71"/>
      <c r="J93" s="53"/>
      <c r="K93" s="55"/>
      <c r="L93" s="144" t="s">
        <v>1330</v>
      </c>
      <c r="M93" s="145"/>
      <c r="N93" s="53"/>
      <c r="O93" s="55"/>
    </row>
    <row r="94" spans="1:15" s="5" customFormat="1" ht="24.75" customHeight="1">
      <c r="A94" s="52" t="str">
        <f t="shared" si="3"/>
        <v>佐々木　徳子</v>
      </c>
      <c r="B94" s="51">
        <f t="shared" si="3"/>
        <v>3</v>
      </c>
      <c r="C94" s="41">
        <f t="shared" si="3"/>
        <v>2</v>
      </c>
      <c r="D94" s="59" t="s">
        <v>1219</v>
      </c>
      <c r="E94" s="55">
        <v>13</v>
      </c>
      <c r="F94" s="59" t="s">
        <v>1151</v>
      </c>
      <c r="G94" s="55">
        <v>11</v>
      </c>
      <c r="H94" s="78"/>
      <c r="I94" s="71"/>
      <c r="J94" s="53"/>
      <c r="K94" s="55"/>
      <c r="L94" s="59" t="s">
        <v>1361</v>
      </c>
      <c r="M94" s="55">
        <v>12</v>
      </c>
      <c r="N94" s="58"/>
      <c r="O94" s="55"/>
    </row>
    <row r="95" spans="1:15" s="5" customFormat="1" ht="24.75" customHeight="1">
      <c r="A95" s="52" t="str">
        <f t="shared" si="3"/>
        <v>井上 はるか</v>
      </c>
      <c r="B95" s="51">
        <f t="shared" si="3"/>
        <v>2</v>
      </c>
      <c r="C95" s="41">
        <f t="shared" si="3"/>
        <v>7</v>
      </c>
      <c r="D95" s="59" t="s">
        <v>1317</v>
      </c>
      <c r="E95" s="55">
        <v>2</v>
      </c>
      <c r="F95" s="59" t="s">
        <v>1355</v>
      </c>
      <c r="G95" s="55">
        <v>5</v>
      </c>
      <c r="H95" s="77"/>
      <c r="I95" s="71"/>
      <c r="J95" s="59"/>
      <c r="K95" s="55"/>
      <c r="L95" s="59" t="s">
        <v>1356</v>
      </c>
      <c r="M95" s="55">
        <v>4</v>
      </c>
      <c r="N95" s="53"/>
      <c r="O95" s="55"/>
    </row>
    <row r="96" spans="1:15" s="5" customFormat="1" ht="24.75" customHeight="1">
      <c r="A96" s="52" t="str">
        <f t="shared" si="3"/>
        <v>坂口　千波</v>
      </c>
      <c r="B96" s="51">
        <f t="shared" si="3"/>
        <v>2</v>
      </c>
      <c r="C96" s="41">
        <f t="shared" si="3"/>
        <v>1</v>
      </c>
      <c r="D96" s="59" t="s">
        <v>1220</v>
      </c>
      <c r="E96" s="55">
        <v>13</v>
      </c>
      <c r="F96" s="59"/>
      <c r="G96" s="55"/>
      <c r="H96" s="78"/>
      <c r="I96" s="71"/>
      <c r="J96" s="53"/>
      <c r="K96" s="55"/>
      <c r="L96" s="59" t="s">
        <v>1364</v>
      </c>
      <c r="M96" s="55">
        <v>8</v>
      </c>
      <c r="N96" s="53"/>
      <c r="O96" s="55"/>
    </row>
    <row r="97" spans="1:15" s="5" customFormat="1" ht="24.75" customHeight="1">
      <c r="A97" s="52" t="str">
        <f t="shared" si="3"/>
        <v>岩元　千明</v>
      </c>
      <c r="B97" s="51">
        <f t="shared" si="3"/>
        <v>2</v>
      </c>
      <c r="C97" s="41">
        <f t="shared" si="3"/>
        <v>1</v>
      </c>
      <c r="D97" s="59" t="s">
        <v>1221</v>
      </c>
      <c r="E97" s="55">
        <v>13</v>
      </c>
      <c r="F97" s="59" t="s">
        <v>1219</v>
      </c>
      <c r="G97" s="55">
        <v>11</v>
      </c>
      <c r="H97" s="78"/>
      <c r="I97" s="71"/>
      <c r="J97" s="53"/>
      <c r="K97" s="55"/>
      <c r="L97" s="59" t="s">
        <v>1363</v>
      </c>
      <c r="M97" s="55">
        <v>8</v>
      </c>
      <c r="N97" s="53"/>
      <c r="O97" s="55"/>
    </row>
    <row r="98" spans="1:15" s="5" customFormat="1" ht="24.75" customHeight="1">
      <c r="A98" s="52" t="str">
        <f t="shared" si="3"/>
        <v>大熊　奈生子</v>
      </c>
      <c r="B98" s="51">
        <f t="shared" si="3"/>
        <v>1</v>
      </c>
      <c r="C98" s="41">
        <f t="shared" si="3"/>
        <v>7</v>
      </c>
      <c r="D98" s="59"/>
      <c r="E98" s="55"/>
      <c r="F98" s="59" t="s">
        <v>1319</v>
      </c>
      <c r="G98" s="55">
        <v>5</v>
      </c>
      <c r="H98" s="77"/>
      <c r="I98" s="71"/>
      <c r="J98" s="59"/>
      <c r="K98" s="55"/>
      <c r="L98" s="59" t="s">
        <v>1357</v>
      </c>
      <c r="M98" s="55">
        <v>4</v>
      </c>
      <c r="N98" s="53"/>
      <c r="O98" s="55"/>
    </row>
    <row r="99" spans="1:15" s="5" customFormat="1" ht="24.75" customHeight="1">
      <c r="A99" s="52" t="str">
        <f t="shared" si="3"/>
        <v>藤井 悠理子</v>
      </c>
      <c r="B99" s="51">
        <f t="shared" si="3"/>
        <v>1</v>
      </c>
      <c r="C99" s="41">
        <f t="shared" si="3"/>
        <v>6</v>
      </c>
      <c r="D99" s="59"/>
      <c r="E99" s="55"/>
      <c r="F99" s="59" t="s">
        <v>1358</v>
      </c>
      <c r="G99" s="55">
        <v>3</v>
      </c>
      <c r="H99" s="77"/>
      <c r="I99" s="71"/>
      <c r="J99" s="53"/>
      <c r="K99" s="55"/>
      <c r="L99" s="59" t="s">
        <v>1359</v>
      </c>
      <c r="M99" s="55">
        <v>2</v>
      </c>
      <c r="N99" s="53"/>
      <c r="O99" s="55"/>
    </row>
    <row r="100" spans="1:15" s="5" customFormat="1" ht="24.75" customHeight="1">
      <c r="A100" s="52" t="str">
        <f t="shared" si="3"/>
        <v>近藤 薫</v>
      </c>
      <c r="B100" s="51">
        <f t="shared" si="3"/>
        <v>1</v>
      </c>
      <c r="C100" s="41">
        <f t="shared" si="3"/>
        <v>1</v>
      </c>
      <c r="D100" s="59"/>
      <c r="E100" s="55"/>
      <c r="F100" s="59" t="s">
        <v>1163</v>
      </c>
      <c r="G100" s="55">
        <v>22</v>
      </c>
      <c r="H100" s="77"/>
      <c r="I100" s="71"/>
      <c r="J100" s="53"/>
      <c r="K100" s="55"/>
      <c r="L100" s="59" t="s">
        <v>1048</v>
      </c>
      <c r="M100" s="55">
        <v>8</v>
      </c>
      <c r="N100" s="53"/>
      <c r="O100" s="55"/>
    </row>
    <row r="101" spans="1:15" s="5" customFormat="1" ht="24.75" customHeight="1">
      <c r="A101" s="52" t="str">
        <f t="shared" si="3"/>
        <v>龍見 由香利</v>
      </c>
      <c r="B101" s="51">
        <f t="shared" si="3"/>
        <v>1</v>
      </c>
      <c r="C101" s="41" t="str">
        <f t="shared" si="3"/>
        <v>初</v>
      </c>
      <c r="D101" s="59"/>
      <c r="E101" s="55"/>
      <c r="F101" s="59" t="s">
        <v>1327</v>
      </c>
      <c r="G101" s="55">
        <v>22</v>
      </c>
      <c r="H101" s="77"/>
      <c r="I101" s="71"/>
      <c r="J101" s="53"/>
      <c r="K101" s="55"/>
      <c r="L101" s="53"/>
      <c r="M101" s="55"/>
      <c r="N101" s="53"/>
      <c r="O101" s="55"/>
    </row>
    <row r="102" spans="1:15" ht="24.75" customHeight="1">
      <c r="A102" s="52">
        <f t="shared" si="3"/>
      </c>
      <c r="B102" s="51">
        <f t="shared" si="3"/>
      </c>
      <c r="C102" s="41">
        <f t="shared" si="3"/>
      </c>
      <c r="D102" s="59"/>
      <c r="E102" s="55"/>
      <c r="F102" s="59"/>
      <c r="G102" s="55"/>
      <c r="H102" s="77"/>
      <c r="I102" s="71"/>
      <c r="J102" s="58"/>
      <c r="K102" s="29"/>
      <c r="L102" s="58"/>
      <c r="M102" s="55"/>
      <c r="N102" s="58"/>
      <c r="O102" s="55"/>
    </row>
  </sheetData>
  <sheetProtection/>
  <mergeCells count="98">
    <mergeCell ref="N17:O17"/>
    <mergeCell ref="L93:M93"/>
    <mergeCell ref="D1:E1"/>
    <mergeCell ref="F1:G1"/>
    <mergeCell ref="H1:I1"/>
    <mergeCell ref="J1:K1"/>
    <mergeCell ref="L1:M1"/>
    <mergeCell ref="N1:O1"/>
    <mergeCell ref="D2:E2"/>
    <mergeCell ref="F2:G2"/>
    <mergeCell ref="H2:I2"/>
    <mergeCell ref="J2:K2"/>
    <mergeCell ref="L2:M2"/>
    <mergeCell ref="N2:O2"/>
    <mergeCell ref="D10:E10"/>
    <mergeCell ref="F10:G10"/>
    <mergeCell ref="H10:I10"/>
    <mergeCell ref="J10:K10"/>
    <mergeCell ref="L10:M10"/>
    <mergeCell ref="N10:O10"/>
    <mergeCell ref="D28:E28"/>
    <mergeCell ref="F28:G28"/>
    <mergeCell ref="H28:I28"/>
    <mergeCell ref="J28:K28"/>
    <mergeCell ref="L28:M28"/>
    <mergeCell ref="N28:O28"/>
    <mergeCell ref="A29:C29"/>
    <mergeCell ref="A30:C30"/>
    <mergeCell ref="D30:E32"/>
    <mergeCell ref="J30:K33"/>
    <mergeCell ref="N30:O33"/>
    <mergeCell ref="A31:C31"/>
    <mergeCell ref="A32:C32"/>
    <mergeCell ref="A33:C33"/>
    <mergeCell ref="D36:E36"/>
    <mergeCell ref="F36:G36"/>
    <mergeCell ref="H36:I36"/>
    <mergeCell ref="J36:K36"/>
    <mergeCell ref="L36:M36"/>
    <mergeCell ref="N36:O36"/>
    <mergeCell ref="A37:C37"/>
    <mergeCell ref="A38:C38"/>
    <mergeCell ref="D38:E40"/>
    <mergeCell ref="J38:K41"/>
    <mergeCell ref="N38:O41"/>
    <mergeCell ref="A39:C39"/>
    <mergeCell ref="A40:C40"/>
    <mergeCell ref="A41:C41"/>
    <mergeCell ref="D44:E44"/>
    <mergeCell ref="F44:G44"/>
    <mergeCell ref="H44:I44"/>
    <mergeCell ref="J44:K44"/>
    <mergeCell ref="L44:M44"/>
    <mergeCell ref="N44:O44"/>
    <mergeCell ref="A45:C45"/>
    <mergeCell ref="A46:C48"/>
    <mergeCell ref="D46:E47"/>
    <mergeCell ref="F46:G48"/>
    <mergeCell ref="H46:I48"/>
    <mergeCell ref="J46:K48"/>
    <mergeCell ref="N52:O52"/>
    <mergeCell ref="L46:M48"/>
    <mergeCell ref="N46:O48"/>
    <mergeCell ref="D51:E51"/>
    <mergeCell ref="F51:G51"/>
    <mergeCell ref="H51:I51"/>
    <mergeCell ref="J51:K51"/>
    <mergeCell ref="L51:M51"/>
    <mergeCell ref="N51:O51"/>
    <mergeCell ref="J60:K60"/>
    <mergeCell ref="L60:M60"/>
    <mergeCell ref="D52:E52"/>
    <mergeCell ref="F52:G52"/>
    <mergeCell ref="H52:I52"/>
    <mergeCell ref="J52:K52"/>
    <mergeCell ref="L52:M52"/>
    <mergeCell ref="N60:O60"/>
    <mergeCell ref="H77:I77"/>
    <mergeCell ref="D77:E77"/>
    <mergeCell ref="J77:K77"/>
    <mergeCell ref="F77:G77"/>
    <mergeCell ref="L77:M77"/>
    <mergeCell ref="N77:O77"/>
    <mergeCell ref="D60:E60"/>
    <mergeCell ref="F60:G60"/>
    <mergeCell ref="H60:I60"/>
    <mergeCell ref="H78:I78"/>
    <mergeCell ref="D78:E78"/>
    <mergeCell ref="J78:K78"/>
    <mergeCell ref="F78:G78"/>
    <mergeCell ref="L78:M78"/>
    <mergeCell ref="N78:O78"/>
    <mergeCell ref="N86:O86"/>
    <mergeCell ref="D86:E86"/>
    <mergeCell ref="F86:G86"/>
    <mergeCell ref="H86:I86"/>
    <mergeCell ref="J86:K86"/>
    <mergeCell ref="L86:M86"/>
  </mergeCells>
  <conditionalFormatting sqref="A62:A76 A17:A25">
    <cfRule type="cellIs" priority="3" dxfId="37" operator="between" stopIfTrue="1">
      <formula>0</formula>
      <formula>0</formula>
    </cfRule>
  </conditionalFormatting>
  <printOptions horizontalCentered="1"/>
  <pageMargins left="0" right="0" top="0.5511811023622047" bottom="0.1968503937007874" header="0.1968503937007874" footer="0.1968503937007874"/>
  <pageSetup fitToHeight="4" horizontalDpi="300" verticalDpi="300" orientation="landscape" paperSize="12" scale="90" r:id="rId1"/>
  <headerFooter alignWithMargins="0">
    <oddHeader>&amp;C２０１０～２０１１シーズン同志社大学 フィギュアスケート部 戦績&amp;R（&amp;D現在）</oddHeader>
    <oddFooter>&amp;C&amp;P / &amp;N ﾍﾟｰｼﾞ</oddFooter>
  </headerFooter>
  <rowBreaks count="3" manualBreakCount="3">
    <brk id="26" max="14" man="1"/>
    <brk id="50" max="14" man="1"/>
    <brk id="76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80" zoomScaleSheetLayoutView="80" zoomScalePageLayoutView="0" workbookViewId="0" topLeftCell="A11">
      <selection activeCell="J85" sqref="J8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1378</v>
      </c>
      <c r="E1" s="120"/>
      <c r="F1" s="120" t="s">
        <v>1385</v>
      </c>
      <c r="G1" s="120"/>
      <c r="H1" s="120" t="s">
        <v>1386</v>
      </c>
      <c r="I1" s="120"/>
      <c r="J1" s="120" t="s">
        <v>1387</v>
      </c>
      <c r="K1" s="120"/>
      <c r="L1" s="120" t="s">
        <v>1449</v>
      </c>
      <c r="M1" s="120"/>
      <c r="N1" s="120" t="s">
        <v>1406</v>
      </c>
      <c r="O1" s="120"/>
    </row>
    <row r="2" spans="1:15" s="5" customFormat="1" ht="29.25" customHeight="1">
      <c r="A2" s="34" t="s">
        <v>0</v>
      </c>
      <c r="B2" s="35"/>
      <c r="C2" s="35"/>
      <c r="D2" s="132" t="s">
        <v>1379</v>
      </c>
      <c r="E2" s="132"/>
      <c r="F2" s="132" t="s">
        <v>1380</v>
      </c>
      <c r="G2" s="132"/>
      <c r="H2" s="132" t="s">
        <v>1381</v>
      </c>
      <c r="I2" s="132"/>
      <c r="J2" s="132" t="s">
        <v>1382</v>
      </c>
      <c r="K2" s="132"/>
      <c r="L2" s="132" t="s">
        <v>1383</v>
      </c>
      <c r="M2" s="132"/>
      <c r="N2" s="133" t="s">
        <v>1384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1224</v>
      </c>
      <c r="B4" s="51">
        <v>2</v>
      </c>
      <c r="C4" s="41">
        <v>7</v>
      </c>
      <c r="D4" s="53"/>
      <c r="E4" s="55"/>
      <c r="F4" s="59" t="s">
        <v>1426</v>
      </c>
      <c r="G4" s="55"/>
      <c r="H4" s="53"/>
      <c r="I4" s="55"/>
      <c r="J4" s="53"/>
      <c r="K4" s="55"/>
      <c r="L4" s="59"/>
      <c r="M4" s="55"/>
      <c r="N4" s="53"/>
      <c r="O4" s="55"/>
    </row>
    <row r="5" spans="1:15" s="5" customFormat="1" ht="24.75" customHeight="1">
      <c r="A5" s="52" t="s">
        <v>1223</v>
      </c>
      <c r="B5" s="51">
        <v>2</v>
      </c>
      <c r="C5" s="41">
        <v>3</v>
      </c>
      <c r="D5" s="53" t="s">
        <v>1086</v>
      </c>
      <c r="E5" s="55">
        <v>1</v>
      </c>
      <c r="F5" s="59" t="s">
        <v>1397</v>
      </c>
      <c r="G5" s="55">
        <v>16</v>
      </c>
      <c r="H5" s="78" t="s">
        <v>1279</v>
      </c>
      <c r="I5" s="71">
        <v>16</v>
      </c>
      <c r="J5" s="53" t="s">
        <v>1103</v>
      </c>
      <c r="K5" s="55">
        <v>4</v>
      </c>
      <c r="L5" s="77" t="s">
        <v>1442</v>
      </c>
      <c r="M5" s="71">
        <v>20</v>
      </c>
      <c r="N5" s="77" t="s">
        <v>1450</v>
      </c>
      <c r="O5" s="71">
        <v>23</v>
      </c>
    </row>
    <row r="6" spans="1:15" s="5" customFormat="1" ht="24.75" customHeight="1">
      <c r="A6" s="52" t="s">
        <v>1222</v>
      </c>
      <c r="B6" s="51">
        <v>2</v>
      </c>
      <c r="C6" s="41">
        <v>2</v>
      </c>
      <c r="D6" s="53" t="s">
        <v>1235</v>
      </c>
      <c r="E6" s="55">
        <v>3</v>
      </c>
      <c r="F6" s="53"/>
      <c r="G6" s="55"/>
      <c r="H6" s="78" t="s">
        <v>1422</v>
      </c>
      <c r="I6" s="71">
        <v>16</v>
      </c>
      <c r="J6" s="53" t="s">
        <v>1101</v>
      </c>
      <c r="K6" s="55">
        <v>4</v>
      </c>
      <c r="L6" s="78"/>
      <c r="M6" s="71"/>
      <c r="N6" s="77" t="s">
        <v>1454</v>
      </c>
      <c r="O6" s="71">
        <v>23</v>
      </c>
    </row>
    <row r="7" spans="1:15" s="5" customFormat="1" ht="24.75" customHeight="1">
      <c r="A7" s="52" t="s">
        <v>1401</v>
      </c>
      <c r="B7" s="51">
        <v>1</v>
      </c>
      <c r="C7" s="41" t="s">
        <v>1402</v>
      </c>
      <c r="D7" s="53" t="s">
        <v>1403</v>
      </c>
      <c r="E7" s="55"/>
      <c r="F7" s="53"/>
      <c r="G7" s="55"/>
      <c r="H7" s="53"/>
      <c r="I7" s="55"/>
      <c r="J7" s="53"/>
      <c r="K7" s="55"/>
      <c r="L7" s="53"/>
      <c r="M7" s="55"/>
      <c r="N7" s="59"/>
      <c r="O7" s="55"/>
    </row>
    <row r="8" spans="1:15" s="5" customFormat="1" ht="24.75" customHeight="1">
      <c r="A8" s="52"/>
      <c r="B8" s="51"/>
      <c r="C8" s="41"/>
      <c r="D8" s="53"/>
      <c r="E8" s="55"/>
      <c r="F8" s="53"/>
      <c r="G8" s="55"/>
      <c r="H8" s="53"/>
      <c r="I8" s="55"/>
      <c r="J8" s="56"/>
      <c r="K8" s="55"/>
      <c r="L8" s="56"/>
      <c r="M8" s="55"/>
      <c r="N8" s="59"/>
      <c r="O8" s="55"/>
    </row>
    <row r="9" spans="4:15" ht="8.25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</row>
    <row r="10" spans="1:15" s="5" customFormat="1" ht="30" customHeight="1">
      <c r="A10" s="34" t="s">
        <v>41</v>
      </c>
      <c r="B10" s="35"/>
      <c r="C10" s="35"/>
      <c r="D10" s="132" t="str">
        <f>$D$2</f>
        <v>第46回四大学
ﾌｨｷﾞｭｱｽｹｰﾄ定期戦</v>
      </c>
      <c r="E10" s="132"/>
      <c r="F10" s="132" t="str">
        <f>$F$2</f>
        <v>第5回　西日本学生
ﾌｨｷﾞｭｱｽｹｰﾄ選手権大会</v>
      </c>
      <c r="G10" s="132"/>
      <c r="H10" s="132" t="str">
        <f>$H$2</f>
        <v>第60回　関西学生
氷上競技選手権大会</v>
      </c>
      <c r="I10" s="132"/>
      <c r="J10" s="132" t="str">
        <f>$J$2</f>
        <v>第58回　同志社対関西学院
大学アイススケート定期戦</v>
      </c>
      <c r="K10" s="132"/>
      <c r="L10" s="132" t="str">
        <f>$L$2</f>
        <v>第84回　日本学生
氷上競技選手権大会</v>
      </c>
      <c r="M10" s="132"/>
      <c r="N10" s="133" t="str">
        <f>$N$2</f>
        <v>第11回関西学生フィギュア
スケート競技大会</v>
      </c>
      <c r="O10" s="133"/>
    </row>
    <row r="11" spans="1:15" s="8" customFormat="1" ht="24.75" customHeight="1" thickBot="1">
      <c r="A11" s="67" t="s">
        <v>6</v>
      </c>
      <c r="B11" s="67" t="s">
        <v>7</v>
      </c>
      <c r="C11" s="67" t="s">
        <v>8</v>
      </c>
      <c r="D11" s="68" t="s">
        <v>9</v>
      </c>
      <c r="E11" s="69" t="s">
        <v>10</v>
      </c>
      <c r="F11" s="68" t="s">
        <v>9</v>
      </c>
      <c r="G11" s="69" t="s">
        <v>10</v>
      </c>
      <c r="H11" s="68" t="s">
        <v>9</v>
      </c>
      <c r="I11" s="69" t="s">
        <v>10</v>
      </c>
      <c r="J11" s="68" t="s">
        <v>9</v>
      </c>
      <c r="K11" s="69" t="s">
        <v>10</v>
      </c>
      <c r="L11" s="68" t="s">
        <v>9</v>
      </c>
      <c r="M11" s="69" t="s">
        <v>10</v>
      </c>
      <c r="N11" s="68" t="s">
        <v>9</v>
      </c>
      <c r="O11" s="69" t="s">
        <v>10</v>
      </c>
    </row>
    <row r="12" spans="1:15" s="5" customFormat="1" ht="24.75" customHeight="1" thickTop="1">
      <c r="A12" s="52" t="s">
        <v>974</v>
      </c>
      <c r="B12" s="51">
        <v>4</v>
      </c>
      <c r="C12" s="41">
        <v>3</v>
      </c>
      <c r="D12" s="53"/>
      <c r="E12" s="55"/>
      <c r="F12" s="59" t="s">
        <v>1398</v>
      </c>
      <c r="G12" s="55">
        <v>16</v>
      </c>
      <c r="H12" s="78"/>
      <c r="I12" s="71"/>
      <c r="J12" s="53"/>
      <c r="K12" s="55"/>
      <c r="L12" s="77" t="s">
        <v>1443</v>
      </c>
      <c r="M12" s="71">
        <v>28</v>
      </c>
      <c r="N12" s="53" t="s">
        <v>1456</v>
      </c>
      <c r="O12" s="55">
        <v>47</v>
      </c>
    </row>
    <row r="13" spans="1:15" s="5" customFormat="1" ht="24.75" customHeight="1">
      <c r="A13" s="52" t="s">
        <v>977</v>
      </c>
      <c r="B13" s="51">
        <v>4</v>
      </c>
      <c r="C13" s="41">
        <v>2</v>
      </c>
      <c r="D13" s="53" t="s">
        <v>1094</v>
      </c>
      <c r="E13" s="55">
        <v>7</v>
      </c>
      <c r="F13" s="59"/>
      <c r="G13" s="55"/>
      <c r="H13" s="78"/>
      <c r="I13" s="71"/>
      <c r="J13" s="53"/>
      <c r="K13" s="55"/>
      <c r="L13" s="77"/>
      <c r="M13" s="71"/>
      <c r="N13" s="78" t="s">
        <v>1455</v>
      </c>
      <c r="O13" s="71">
        <v>47</v>
      </c>
    </row>
    <row r="14" spans="1:15" s="5" customFormat="1" ht="24.75" customHeight="1">
      <c r="A14" s="52" t="s">
        <v>980</v>
      </c>
      <c r="B14" s="51">
        <v>4</v>
      </c>
      <c r="C14" s="41">
        <v>2</v>
      </c>
      <c r="D14" s="53" t="s">
        <v>1083</v>
      </c>
      <c r="E14" s="55">
        <v>7</v>
      </c>
      <c r="F14" s="59"/>
      <c r="G14" s="55"/>
      <c r="H14" s="78"/>
      <c r="I14" s="71"/>
      <c r="J14" s="53"/>
      <c r="K14" s="55"/>
      <c r="L14" s="77"/>
      <c r="M14" s="71"/>
      <c r="N14" s="78" t="s">
        <v>1457</v>
      </c>
      <c r="O14" s="71">
        <v>47</v>
      </c>
    </row>
    <row r="15" spans="1:15" s="5" customFormat="1" ht="24.75" customHeight="1">
      <c r="A15" s="52" t="s">
        <v>1070</v>
      </c>
      <c r="B15" s="51">
        <v>3</v>
      </c>
      <c r="C15" s="41">
        <v>7</v>
      </c>
      <c r="D15" s="53" t="s">
        <v>1367</v>
      </c>
      <c r="E15" s="55">
        <v>7</v>
      </c>
      <c r="F15" s="59" t="s">
        <v>1394</v>
      </c>
      <c r="G15" s="55">
        <v>18</v>
      </c>
      <c r="H15" s="78" t="s">
        <v>1147</v>
      </c>
      <c r="I15" s="71">
        <v>13</v>
      </c>
      <c r="J15" s="53" t="s">
        <v>1423</v>
      </c>
      <c r="K15" s="55">
        <v>6</v>
      </c>
      <c r="L15" s="77" t="s">
        <v>1444</v>
      </c>
      <c r="M15" s="71">
        <v>32</v>
      </c>
      <c r="N15" s="78" t="s">
        <v>1459</v>
      </c>
      <c r="O15" s="71">
        <v>8</v>
      </c>
    </row>
    <row r="16" spans="1:15" s="5" customFormat="1" ht="24.75" customHeight="1">
      <c r="A16" s="52" t="s">
        <v>1118</v>
      </c>
      <c r="B16" s="51">
        <v>3</v>
      </c>
      <c r="C16" s="41">
        <v>1</v>
      </c>
      <c r="D16" s="53" t="s">
        <v>1369</v>
      </c>
      <c r="E16" s="55">
        <v>15</v>
      </c>
      <c r="F16" s="59"/>
      <c r="G16" s="55"/>
      <c r="H16" s="78" t="s">
        <v>1421</v>
      </c>
      <c r="I16" s="71">
        <v>30</v>
      </c>
      <c r="J16" s="53"/>
      <c r="K16" s="55"/>
      <c r="L16" s="77"/>
      <c r="M16" s="71"/>
      <c r="N16" s="77" t="s">
        <v>1453</v>
      </c>
      <c r="O16" s="71">
        <v>13</v>
      </c>
    </row>
    <row r="17" spans="1:15" s="5" customFormat="1" ht="24.75" customHeight="1">
      <c r="A17" s="52" t="s">
        <v>1119</v>
      </c>
      <c r="B17" s="51">
        <v>3</v>
      </c>
      <c r="C17" s="41">
        <v>1</v>
      </c>
      <c r="D17" s="53" t="s">
        <v>1236</v>
      </c>
      <c r="E17" s="55">
        <v>15</v>
      </c>
      <c r="F17" s="53"/>
      <c r="G17" s="55"/>
      <c r="H17" s="78" t="s">
        <v>1419</v>
      </c>
      <c r="I17" s="71">
        <v>30</v>
      </c>
      <c r="J17" s="53"/>
      <c r="K17" s="55"/>
      <c r="L17" s="78"/>
      <c r="M17" s="71"/>
      <c r="N17" s="77" t="s">
        <v>1452</v>
      </c>
      <c r="O17" s="71">
        <v>13</v>
      </c>
    </row>
    <row r="18" spans="1:15" s="5" customFormat="1" ht="24.75" customHeight="1">
      <c r="A18" s="52" t="s">
        <v>1211</v>
      </c>
      <c r="B18" s="51">
        <v>2</v>
      </c>
      <c r="C18" s="41">
        <v>7</v>
      </c>
      <c r="D18" s="53" t="s">
        <v>1093</v>
      </c>
      <c r="E18" s="55">
        <v>7</v>
      </c>
      <c r="F18" s="59" t="s">
        <v>1395</v>
      </c>
      <c r="G18" s="55">
        <v>18</v>
      </c>
      <c r="H18" s="78" t="s">
        <v>1417</v>
      </c>
      <c r="I18" s="71">
        <v>13</v>
      </c>
      <c r="J18" s="53" t="s">
        <v>1103</v>
      </c>
      <c r="K18" s="55">
        <v>6</v>
      </c>
      <c r="L18" s="77" t="s">
        <v>1445</v>
      </c>
      <c r="M18" s="71">
        <v>32</v>
      </c>
      <c r="N18" s="78" t="s">
        <v>1458</v>
      </c>
      <c r="O18" s="71">
        <v>8</v>
      </c>
    </row>
    <row r="19" spans="1:15" s="5" customFormat="1" ht="24.75" customHeight="1">
      <c r="A19" s="52" t="s">
        <v>1225</v>
      </c>
      <c r="B19" s="51">
        <v>2</v>
      </c>
      <c r="C19" s="41">
        <v>6</v>
      </c>
      <c r="D19" s="53" t="s">
        <v>1368</v>
      </c>
      <c r="E19" s="55">
        <v>6</v>
      </c>
      <c r="F19" s="59" t="s">
        <v>1396</v>
      </c>
      <c r="G19" s="55">
        <v>18</v>
      </c>
      <c r="H19" s="78" t="s">
        <v>1418</v>
      </c>
      <c r="I19" s="71">
        <v>13</v>
      </c>
      <c r="J19" s="53" t="s">
        <v>1424</v>
      </c>
      <c r="K19" s="55">
        <v>6</v>
      </c>
      <c r="L19" s="59"/>
      <c r="M19" s="55"/>
      <c r="N19" s="78" t="s">
        <v>1337</v>
      </c>
      <c r="O19" s="71">
        <v>8</v>
      </c>
    </row>
    <row r="20" spans="1:15" s="5" customFormat="1" ht="24.75" customHeight="1">
      <c r="A20" s="52" t="s">
        <v>1226</v>
      </c>
      <c r="B20" s="51">
        <v>2</v>
      </c>
      <c r="C20" s="41">
        <v>1</v>
      </c>
      <c r="D20" s="53" t="s">
        <v>1235</v>
      </c>
      <c r="E20" s="55">
        <v>15</v>
      </c>
      <c r="F20" s="59"/>
      <c r="G20" s="55"/>
      <c r="H20" s="78"/>
      <c r="I20" s="71"/>
      <c r="J20" s="53"/>
      <c r="K20" s="55"/>
      <c r="L20" s="53"/>
      <c r="M20" s="55"/>
      <c r="N20" s="77" t="s">
        <v>1451</v>
      </c>
      <c r="O20" s="71">
        <v>13</v>
      </c>
    </row>
    <row r="21" spans="1:15" s="5" customFormat="1" ht="24.75" customHeight="1">
      <c r="A21" s="52" t="s">
        <v>1373</v>
      </c>
      <c r="B21" s="51">
        <v>1</v>
      </c>
      <c r="C21" s="41">
        <v>1</v>
      </c>
      <c r="D21" s="53"/>
      <c r="E21" s="55"/>
      <c r="F21" s="53"/>
      <c r="G21" s="55"/>
      <c r="H21" s="78" t="s">
        <v>1420</v>
      </c>
      <c r="I21" s="71">
        <v>30</v>
      </c>
      <c r="J21" s="53"/>
      <c r="K21" s="55"/>
      <c r="L21" s="53"/>
      <c r="M21" s="55"/>
      <c r="N21" s="59"/>
      <c r="O21" s="71"/>
    </row>
    <row r="22" spans="1:15" s="5" customFormat="1" ht="24.75" customHeight="1">
      <c r="A22" s="52" t="s">
        <v>1374</v>
      </c>
      <c r="B22" s="51">
        <v>1</v>
      </c>
      <c r="C22" s="41" t="s">
        <v>1376</v>
      </c>
      <c r="D22" s="53"/>
      <c r="E22" s="55"/>
      <c r="F22" s="59"/>
      <c r="G22" s="55"/>
      <c r="H22" s="78"/>
      <c r="I22" s="71"/>
      <c r="J22" s="53"/>
      <c r="K22" s="55"/>
      <c r="L22" s="59"/>
      <c r="M22" s="55"/>
      <c r="N22" s="53"/>
      <c r="O22" s="71"/>
    </row>
    <row r="23" spans="1:15" s="5" customFormat="1" ht="24.75" customHeight="1">
      <c r="A23" s="52" t="s">
        <v>1375</v>
      </c>
      <c r="B23" s="51">
        <v>1</v>
      </c>
      <c r="C23" s="41" t="s">
        <v>1377</v>
      </c>
      <c r="D23" s="53"/>
      <c r="E23" s="55"/>
      <c r="F23" s="59"/>
      <c r="G23" s="55"/>
      <c r="H23" s="53"/>
      <c r="I23" s="55"/>
      <c r="J23" s="53"/>
      <c r="K23" s="55"/>
      <c r="L23" s="59"/>
      <c r="M23" s="55"/>
      <c r="N23" s="53"/>
      <c r="O23" s="71"/>
    </row>
    <row r="24" spans="1:15" s="5" customFormat="1" ht="24.75" customHeight="1">
      <c r="A24" s="52"/>
      <c r="B24" s="51"/>
      <c r="C24" s="41"/>
      <c r="D24" s="53"/>
      <c r="E24" s="55"/>
      <c r="F24" s="59"/>
      <c r="G24" s="55"/>
      <c r="H24" s="53"/>
      <c r="I24" s="55"/>
      <c r="J24" s="53"/>
      <c r="K24" s="55"/>
      <c r="L24" s="53"/>
      <c r="M24" s="55"/>
      <c r="N24" s="59"/>
      <c r="O24" s="55"/>
    </row>
    <row r="25" spans="1:15" s="5" customFormat="1" ht="24.75" customHeight="1">
      <c r="A25" s="52"/>
      <c r="B25" s="51"/>
      <c r="C25" s="41"/>
      <c r="D25" s="53"/>
      <c r="E25" s="55"/>
      <c r="F25" s="53"/>
      <c r="G25" s="55"/>
      <c r="H25" s="53"/>
      <c r="I25" s="55"/>
      <c r="J25" s="53"/>
      <c r="K25" s="55"/>
      <c r="L25" s="53"/>
      <c r="M25" s="55"/>
      <c r="N25" s="59"/>
      <c r="O25" s="55"/>
    </row>
    <row r="26" spans="1:15" s="5" customFormat="1" ht="24.75" customHeight="1">
      <c r="A26" s="52"/>
      <c r="B26" s="51"/>
      <c r="C26" s="41"/>
      <c r="D26" s="53"/>
      <c r="E26" s="55"/>
      <c r="F26" s="53"/>
      <c r="G26" s="55"/>
      <c r="H26" s="53"/>
      <c r="I26" s="55"/>
      <c r="J26" s="53"/>
      <c r="K26" s="55"/>
      <c r="L26" s="53"/>
      <c r="M26" s="55"/>
      <c r="N26" s="59"/>
      <c r="O26" s="55"/>
    </row>
    <row r="27" spans="1:14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s="5" customFormat="1" ht="30" customHeight="1">
      <c r="A28" s="34" t="s">
        <v>82</v>
      </c>
      <c r="B28" s="35"/>
      <c r="C28" s="35"/>
      <c r="D28" s="132" t="str">
        <f>$D$2</f>
        <v>第46回四大学
ﾌｨｷﾞｭｱｽｹｰﾄ定期戦</v>
      </c>
      <c r="E28" s="132"/>
      <c r="F28" s="132" t="str">
        <f>$F$2</f>
        <v>第5回　西日本学生
ﾌｨｷﾞｭｱｽｹｰﾄ選手権大会</v>
      </c>
      <c r="G28" s="132"/>
      <c r="H28" s="132" t="str">
        <f>$H$2</f>
        <v>第60回　関西学生
氷上競技選手権大会</v>
      </c>
      <c r="I28" s="132"/>
      <c r="J28" s="132" t="str">
        <f>$J$2</f>
        <v>第58回　同志社対関西学院
大学アイススケート定期戦</v>
      </c>
      <c r="K28" s="132"/>
      <c r="L28" s="132" t="str">
        <f>$L$2</f>
        <v>第84回　日本学生
氷上競技選手権大会</v>
      </c>
      <c r="M28" s="132"/>
      <c r="N28" s="133" t="str">
        <f>$N$2</f>
        <v>第11回関西学生フィギュア
スケート競技大会</v>
      </c>
      <c r="O28" s="133"/>
    </row>
    <row r="29" spans="1:15" s="8" customFormat="1" ht="24.75" customHeight="1" thickBot="1">
      <c r="A29" s="134" t="s">
        <v>83</v>
      </c>
      <c r="B29" s="134"/>
      <c r="C29" s="134"/>
      <c r="D29" s="68" t="s">
        <v>9</v>
      </c>
      <c r="E29" s="69" t="s">
        <v>84</v>
      </c>
      <c r="F29" s="68" t="s">
        <v>9</v>
      </c>
      <c r="G29" s="69" t="s">
        <v>84</v>
      </c>
      <c r="H29" s="68" t="s">
        <v>9</v>
      </c>
      <c r="I29" s="69" t="s">
        <v>84</v>
      </c>
      <c r="J29" s="68" t="s">
        <v>9</v>
      </c>
      <c r="K29" s="69" t="s">
        <v>84</v>
      </c>
      <c r="L29" s="68" t="s">
        <v>9</v>
      </c>
      <c r="M29" s="69" t="s">
        <v>84</v>
      </c>
      <c r="N29" s="68" t="s">
        <v>9</v>
      </c>
      <c r="O29" s="69" t="s">
        <v>84</v>
      </c>
    </row>
    <row r="30" spans="1:15" s="5" customFormat="1" ht="24.75" customHeight="1" thickBot="1" thickTop="1">
      <c r="A30" s="108" t="s">
        <v>85</v>
      </c>
      <c r="B30" s="108"/>
      <c r="C30" s="108"/>
      <c r="D30" s="143" t="s">
        <v>1370</v>
      </c>
      <c r="E30" s="143"/>
      <c r="F30" s="44" t="s">
        <v>1132</v>
      </c>
      <c r="G30" s="30" t="s">
        <v>1132</v>
      </c>
      <c r="H30" s="80">
        <v>5</v>
      </c>
      <c r="I30" s="73">
        <v>10</v>
      </c>
      <c r="J30" s="123">
        <v>2</v>
      </c>
      <c r="K30" s="123"/>
      <c r="L30" s="80" t="s">
        <v>1446</v>
      </c>
      <c r="M30" s="73">
        <v>13</v>
      </c>
      <c r="N30" s="137" t="s">
        <v>142</v>
      </c>
      <c r="O30" s="137"/>
    </row>
    <row r="31" spans="1:15" s="5" customFormat="1" ht="24.75" customHeight="1" thickBot="1" thickTop="1">
      <c r="A31" s="108" t="s">
        <v>88</v>
      </c>
      <c r="B31" s="108"/>
      <c r="C31" s="108"/>
      <c r="D31" s="143"/>
      <c r="E31" s="143"/>
      <c r="F31" s="44" t="s">
        <v>1132</v>
      </c>
      <c r="G31" s="30" t="s">
        <v>1132</v>
      </c>
      <c r="H31" s="80" t="s">
        <v>1132</v>
      </c>
      <c r="I31" s="73" t="s">
        <v>550</v>
      </c>
      <c r="J31" s="123"/>
      <c r="K31" s="123"/>
      <c r="L31" s="80" t="s">
        <v>1132</v>
      </c>
      <c r="M31" s="73">
        <v>8</v>
      </c>
      <c r="N31" s="137"/>
      <c r="O31" s="137"/>
    </row>
    <row r="32" spans="1:15" s="5" customFormat="1" ht="24.75" customHeight="1" thickBot="1" thickTop="1">
      <c r="A32" s="108" t="s">
        <v>877</v>
      </c>
      <c r="B32" s="108"/>
      <c r="C32" s="108"/>
      <c r="D32" s="143"/>
      <c r="E32" s="143"/>
      <c r="F32" s="44">
        <v>4</v>
      </c>
      <c r="G32" s="30">
        <v>11</v>
      </c>
      <c r="H32" s="80" t="s">
        <v>1132</v>
      </c>
      <c r="I32" s="73" t="s">
        <v>550</v>
      </c>
      <c r="J32" s="123"/>
      <c r="K32" s="123"/>
      <c r="L32" s="80">
        <v>5</v>
      </c>
      <c r="M32" s="73">
        <v>15</v>
      </c>
      <c r="N32" s="137"/>
      <c r="O32" s="137"/>
    </row>
    <row r="33" spans="1:15" s="5" customFormat="1" ht="24.75" customHeight="1" thickTop="1">
      <c r="A33" s="108" t="s">
        <v>144</v>
      </c>
      <c r="B33" s="108"/>
      <c r="C33" s="108"/>
      <c r="D33" s="80">
        <v>4</v>
      </c>
      <c r="E33" s="73">
        <v>4</v>
      </c>
      <c r="F33" s="44" t="s">
        <v>1132</v>
      </c>
      <c r="G33" s="30" t="s">
        <v>1132</v>
      </c>
      <c r="H33" s="80">
        <v>7</v>
      </c>
      <c r="I33" s="73">
        <v>11</v>
      </c>
      <c r="J33" s="123"/>
      <c r="K33" s="123"/>
      <c r="L33" s="80" t="s">
        <v>1132</v>
      </c>
      <c r="M33" s="73" t="s">
        <v>1132</v>
      </c>
      <c r="N33" s="137"/>
      <c r="O33" s="137"/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s="5" customFormat="1" ht="30" customHeight="1">
      <c r="A36" s="34" t="s">
        <v>90</v>
      </c>
      <c r="B36" s="35"/>
      <c r="C36" s="35"/>
      <c r="D36" s="132" t="str">
        <f>$D$2</f>
        <v>第46回四大学
ﾌｨｷﾞｭｱｽｹｰﾄ定期戦</v>
      </c>
      <c r="E36" s="132"/>
      <c r="F36" s="132" t="str">
        <f>$F$2</f>
        <v>第5回　西日本学生
ﾌｨｷﾞｭｱｽｹｰﾄ選手権大会</v>
      </c>
      <c r="G36" s="132"/>
      <c r="H36" s="132" t="str">
        <f>$H$2</f>
        <v>第60回　関西学生
氷上競技選手権大会</v>
      </c>
      <c r="I36" s="132"/>
      <c r="J36" s="132" t="str">
        <f>$J$2</f>
        <v>第58回　同志社対関西学院
大学アイススケート定期戦</v>
      </c>
      <c r="K36" s="132"/>
      <c r="L36" s="132" t="str">
        <f>$L$2</f>
        <v>第84回　日本学生
氷上競技選手権大会</v>
      </c>
      <c r="M36" s="132"/>
      <c r="N36" s="133" t="str">
        <f>$N$2</f>
        <v>第11回関西学生フィギュア
スケート競技大会</v>
      </c>
      <c r="O36" s="133"/>
    </row>
    <row r="37" spans="1:15" s="8" customFormat="1" ht="24.75" customHeight="1" thickBot="1">
      <c r="A37" s="134" t="s">
        <v>83</v>
      </c>
      <c r="B37" s="134"/>
      <c r="C37" s="134"/>
      <c r="D37" s="68" t="s">
        <v>9</v>
      </c>
      <c r="E37" s="69" t="s">
        <v>84</v>
      </c>
      <c r="F37" s="68" t="s">
        <v>9</v>
      </c>
      <c r="G37" s="69" t="s">
        <v>84</v>
      </c>
      <c r="H37" s="68" t="s">
        <v>9</v>
      </c>
      <c r="I37" s="69" t="s">
        <v>84</v>
      </c>
      <c r="J37" s="68" t="s">
        <v>9</v>
      </c>
      <c r="K37" s="69" t="s">
        <v>84</v>
      </c>
      <c r="L37" s="68" t="s">
        <v>9</v>
      </c>
      <c r="M37" s="69" t="s">
        <v>84</v>
      </c>
      <c r="N37" s="68" t="s">
        <v>9</v>
      </c>
      <c r="O37" s="69" t="s">
        <v>84</v>
      </c>
    </row>
    <row r="38" spans="1:15" s="13" customFormat="1" ht="24.75" customHeight="1" thickBot="1" thickTop="1">
      <c r="A38" s="108" t="s">
        <v>85</v>
      </c>
      <c r="B38" s="108"/>
      <c r="C38" s="108"/>
      <c r="D38" s="143" t="s">
        <v>1371</v>
      </c>
      <c r="E38" s="143"/>
      <c r="F38" s="80">
        <v>3</v>
      </c>
      <c r="G38" s="73">
        <v>8</v>
      </c>
      <c r="H38" s="80">
        <v>2</v>
      </c>
      <c r="I38" s="73">
        <v>12</v>
      </c>
      <c r="J38" s="123">
        <v>1</v>
      </c>
      <c r="K38" s="123"/>
      <c r="L38" s="80">
        <v>7</v>
      </c>
      <c r="M38" s="73">
        <v>18</v>
      </c>
      <c r="N38" s="137" t="s">
        <v>142</v>
      </c>
      <c r="O38" s="137"/>
    </row>
    <row r="39" spans="1:15" s="5" customFormat="1" ht="24.75" customHeight="1" thickBot="1" thickTop="1">
      <c r="A39" s="108" t="s">
        <v>88</v>
      </c>
      <c r="B39" s="108"/>
      <c r="C39" s="108"/>
      <c r="D39" s="143"/>
      <c r="E39" s="143"/>
      <c r="F39" s="80">
        <v>11</v>
      </c>
      <c r="G39" s="73">
        <v>14</v>
      </c>
      <c r="H39" s="80">
        <v>7</v>
      </c>
      <c r="I39" s="73">
        <v>14</v>
      </c>
      <c r="J39" s="123"/>
      <c r="K39" s="123"/>
      <c r="L39" s="80" t="s">
        <v>1132</v>
      </c>
      <c r="M39" s="73">
        <v>22</v>
      </c>
      <c r="N39" s="137"/>
      <c r="O39" s="137"/>
    </row>
    <row r="40" spans="1:15" s="5" customFormat="1" ht="24.75" customHeight="1" thickBot="1" thickTop="1">
      <c r="A40" s="108" t="s">
        <v>877</v>
      </c>
      <c r="B40" s="108"/>
      <c r="C40" s="108"/>
      <c r="D40" s="143"/>
      <c r="E40" s="143"/>
      <c r="F40" s="80">
        <v>7</v>
      </c>
      <c r="G40" s="73">
        <v>12</v>
      </c>
      <c r="H40" s="80" t="s">
        <v>1132</v>
      </c>
      <c r="I40" s="73" t="s">
        <v>550</v>
      </c>
      <c r="J40" s="123"/>
      <c r="K40" s="123"/>
      <c r="L40" s="80">
        <v>7</v>
      </c>
      <c r="M40" s="73">
        <v>20</v>
      </c>
      <c r="N40" s="137"/>
      <c r="O40" s="137"/>
    </row>
    <row r="41" spans="1:15" s="5" customFormat="1" ht="24.75" customHeight="1" thickTop="1">
      <c r="A41" s="108" t="s">
        <v>144</v>
      </c>
      <c r="B41" s="108"/>
      <c r="C41" s="108"/>
      <c r="D41" s="80">
        <v>1</v>
      </c>
      <c r="E41" s="73">
        <v>4</v>
      </c>
      <c r="F41" s="44" t="s">
        <v>1132</v>
      </c>
      <c r="G41" s="30" t="s">
        <v>1132</v>
      </c>
      <c r="H41" s="80">
        <v>2</v>
      </c>
      <c r="I41" s="73">
        <v>16</v>
      </c>
      <c r="J41" s="123"/>
      <c r="K41" s="123"/>
      <c r="L41" s="80" t="s">
        <v>1132</v>
      </c>
      <c r="M41" s="85" t="s">
        <v>1132</v>
      </c>
      <c r="N41" s="137"/>
      <c r="O41" s="137"/>
    </row>
    <row r="42" spans="1:14" s="5" customFormat="1" ht="24.7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5" customFormat="1" ht="24.7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5" s="5" customFormat="1" ht="30" customHeight="1">
      <c r="A44" s="34" t="s">
        <v>145</v>
      </c>
      <c r="B44" s="35"/>
      <c r="C44" s="35"/>
      <c r="D44" s="132" t="str">
        <f>$D$2</f>
        <v>第46回四大学
ﾌｨｷﾞｭｱｽｹｰﾄ定期戦</v>
      </c>
      <c r="E44" s="132"/>
      <c r="F44" s="132" t="str">
        <f>$F$2</f>
        <v>第5回　西日本学生
ﾌｨｷﾞｭｱｽｹｰﾄ選手権大会</v>
      </c>
      <c r="G44" s="132"/>
      <c r="H44" s="132" t="str">
        <f>$H$2</f>
        <v>第60回　関西学生
氷上競技選手権大会</v>
      </c>
      <c r="I44" s="132"/>
      <c r="J44" s="132" t="str">
        <f>$J$2</f>
        <v>第58回　同志社対関西学院
大学アイススケート定期戦</v>
      </c>
      <c r="K44" s="132"/>
      <c r="L44" s="132" t="str">
        <f>$L$2</f>
        <v>第84回　日本学生
氷上競技選手権大会</v>
      </c>
      <c r="M44" s="132"/>
      <c r="N44" s="133" t="str">
        <f>$N$2</f>
        <v>第11回関西学生フィギュア
スケート競技大会</v>
      </c>
      <c r="O44" s="133"/>
    </row>
    <row r="45" spans="1:15" s="8" customFormat="1" ht="24.75" customHeight="1" thickBot="1">
      <c r="A45" s="134" t="s">
        <v>83</v>
      </c>
      <c r="B45" s="134"/>
      <c r="C45" s="134"/>
      <c r="D45" s="68" t="s">
        <v>9</v>
      </c>
      <c r="E45" s="69" t="s">
        <v>84</v>
      </c>
      <c r="F45" s="68" t="s">
        <v>9</v>
      </c>
      <c r="G45" s="69" t="s">
        <v>84</v>
      </c>
      <c r="H45" s="68" t="s">
        <v>9</v>
      </c>
      <c r="I45" s="69" t="s">
        <v>84</v>
      </c>
      <c r="J45" s="68" t="s">
        <v>9</v>
      </c>
      <c r="K45" s="69" t="s">
        <v>84</v>
      </c>
      <c r="L45" s="68" t="s">
        <v>9</v>
      </c>
      <c r="M45" s="69" t="s">
        <v>84</v>
      </c>
      <c r="N45" s="68" t="s">
        <v>9</v>
      </c>
      <c r="O45" s="69" t="s">
        <v>84</v>
      </c>
    </row>
    <row r="46" spans="1:15" s="13" customFormat="1" ht="24.75" customHeight="1" thickBot="1" thickTop="1">
      <c r="A46" s="115" t="s">
        <v>145</v>
      </c>
      <c r="B46" s="115"/>
      <c r="C46" s="115"/>
      <c r="D46" s="143" t="s">
        <v>1372</v>
      </c>
      <c r="E46" s="143"/>
      <c r="F46" s="137" t="s">
        <v>142</v>
      </c>
      <c r="G46" s="137"/>
      <c r="H46" s="137" t="s">
        <v>142</v>
      </c>
      <c r="I46" s="137"/>
      <c r="J46" s="130" t="s">
        <v>1425</v>
      </c>
      <c r="K46" s="123"/>
      <c r="L46" s="137" t="s">
        <v>142</v>
      </c>
      <c r="M46" s="137"/>
      <c r="N46" s="137" t="s">
        <v>142</v>
      </c>
      <c r="O46" s="137"/>
    </row>
    <row r="47" spans="1:15" s="5" customFormat="1" ht="24.75" customHeight="1" thickBot="1" thickTop="1">
      <c r="A47" s="115"/>
      <c r="B47" s="115"/>
      <c r="C47" s="115"/>
      <c r="D47" s="143"/>
      <c r="E47" s="143"/>
      <c r="F47" s="137"/>
      <c r="G47" s="137"/>
      <c r="H47" s="137"/>
      <c r="I47" s="137"/>
      <c r="J47" s="123"/>
      <c r="K47" s="123"/>
      <c r="L47" s="137"/>
      <c r="M47" s="137"/>
      <c r="N47" s="137"/>
      <c r="O47" s="137"/>
    </row>
    <row r="48" spans="1:15" s="13" customFormat="1" ht="24.75" customHeight="1" thickTop="1">
      <c r="A48" s="115"/>
      <c r="B48" s="115"/>
      <c r="C48" s="115"/>
      <c r="D48" s="80">
        <v>2</v>
      </c>
      <c r="E48" s="73">
        <v>4</v>
      </c>
      <c r="F48" s="137"/>
      <c r="G48" s="137"/>
      <c r="H48" s="137"/>
      <c r="I48" s="137"/>
      <c r="J48" s="123"/>
      <c r="K48" s="123"/>
      <c r="L48" s="137"/>
      <c r="M48" s="137"/>
      <c r="N48" s="137"/>
      <c r="O48" s="137"/>
    </row>
    <row r="49" spans="1:15" s="5" customFormat="1" ht="37.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5" customFormat="1" ht="28.5" customHeight="1">
      <c r="A50" s="42"/>
      <c r="B50" s="43"/>
      <c r="C50" s="4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5" customFormat="1" ht="35.25" customHeight="1">
      <c r="A51" s="65" t="s">
        <v>460</v>
      </c>
      <c r="B51" s="43"/>
      <c r="C51" s="43"/>
      <c r="D51" s="120" t="s">
        <v>1407</v>
      </c>
      <c r="E51" s="120"/>
      <c r="F51" s="120" t="s">
        <v>1408</v>
      </c>
      <c r="G51" s="120"/>
      <c r="H51" s="120" t="s">
        <v>1409</v>
      </c>
      <c r="I51" s="120"/>
      <c r="J51" s="120" t="s">
        <v>1410</v>
      </c>
      <c r="K51" s="120"/>
      <c r="L51" s="120" t="s">
        <v>1411</v>
      </c>
      <c r="M51" s="120"/>
      <c r="N51" s="120" t="s">
        <v>1412</v>
      </c>
      <c r="O51" s="120"/>
    </row>
    <row r="52" spans="1:15" s="5" customFormat="1" ht="30" customHeight="1">
      <c r="A52" s="34" t="s">
        <v>0</v>
      </c>
      <c r="B52" s="35"/>
      <c r="C52" s="35"/>
      <c r="D52" s="132" t="s">
        <v>1388</v>
      </c>
      <c r="E52" s="132"/>
      <c r="F52" s="132" t="s">
        <v>1389</v>
      </c>
      <c r="G52" s="132"/>
      <c r="H52" s="132" t="s">
        <v>1390</v>
      </c>
      <c r="I52" s="132"/>
      <c r="J52" s="132" t="s">
        <v>1306</v>
      </c>
      <c r="K52" s="132"/>
      <c r="L52" s="132" t="s">
        <v>1391</v>
      </c>
      <c r="M52" s="132"/>
      <c r="N52" s="132" t="s">
        <v>1392</v>
      </c>
      <c r="O52" s="132"/>
    </row>
    <row r="53" spans="1:15" s="8" customFormat="1" ht="24.75" customHeight="1" thickBot="1">
      <c r="A53" s="67" t="s">
        <v>6</v>
      </c>
      <c r="B53" s="67" t="s">
        <v>7</v>
      </c>
      <c r="C53" s="67" t="s">
        <v>8</v>
      </c>
      <c r="D53" s="68" t="s">
        <v>9</v>
      </c>
      <c r="E53" s="69" t="s">
        <v>10</v>
      </c>
      <c r="F53" s="68" t="s">
        <v>9</v>
      </c>
      <c r="G53" s="69" t="s">
        <v>10</v>
      </c>
      <c r="H53" s="68" t="s">
        <v>9</v>
      </c>
      <c r="I53" s="69" t="s">
        <v>10</v>
      </c>
      <c r="J53" s="68" t="s">
        <v>9</v>
      </c>
      <c r="K53" s="69" t="s">
        <v>10</v>
      </c>
      <c r="L53" s="68" t="s">
        <v>9</v>
      </c>
      <c r="M53" s="69" t="s">
        <v>10</v>
      </c>
      <c r="N53" s="68" t="s">
        <v>9</v>
      </c>
      <c r="O53" s="69" t="s">
        <v>10</v>
      </c>
    </row>
    <row r="54" spans="1:15" s="5" customFormat="1" ht="24.75" customHeight="1" thickTop="1">
      <c r="A54" s="52" t="str">
        <f aca="true" t="shared" si="0" ref="A54:C58">IF(A4=0,"",A4)</f>
        <v>辻　馨</v>
      </c>
      <c r="B54" s="51">
        <f t="shared" si="0"/>
        <v>2</v>
      </c>
      <c r="C54" s="41">
        <f t="shared" si="0"/>
        <v>7</v>
      </c>
      <c r="D54" s="59"/>
      <c r="E54" s="55"/>
      <c r="F54" s="59"/>
      <c r="G54" s="55"/>
      <c r="H54" s="59"/>
      <c r="I54" s="55"/>
      <c r="J54" s="59"/>
      <c r="K54" s="29"/>
      <c r="L54" s="59"/>
      <c r="M54" s="29"/>
      <c r="N54" s="59"/>
      <c r="O54" s="55"/>
    </row>
    <row r="55" spans="1:15" s="5" customFormat="1" ht="24.75" customHeight="1">
      <c r="A55" s="52" t="str">
        <f t="shared" si="0"/>
        <v>古城 卓弥</v>
      </c>
      <c r="B55" s="51">
        <f t="shared" si="0"/>
        <v>2</v>
      </c>
      <c r="C55" s="41">
        <f t="shared" si="0"/>
        <v>3</v>
      </c>
      <c r="D55" s="59"/>
      <c r="E55" s="55"/>
      <c r="F55" s="59"/>
      <c r="G55" s="55"/>
      <c r="H55" s="53"/>
      <c r="I55" s="55"/>
      <c r="J55" s="59"/>
      <c r="K55" s="75"/>
      <c r="L55" s="53"/>
      <c r="M55" s="55"/>
      <c r="N55" s="77"/>
      <c r="O55" s="71"/>
    </row>
    <row r="56" spans="1:15" s="5" customFormat="1" ht="24.75" customHeight="1">
      <c r="A56" s="52" t="str">
        <f t="shared" si="0"/>
        <v>照井 信太郎</v>
      </c>
      <c r="B56" s="51">
        <f t="shared" si="0"/>
        <v>2</v>
      </c>
      <c r="C56" s="41">
        <f t="shared" si="0"/>
        <v>2</v>
      </c>
      <c r="D56" s="53"/>
      <c r="E56" s="55"/>
      <c r="F56" s="53"/>
      <c r="G56" s="55"/>
      <c r="H56" s="53"/>
      <c r="I56" s="55"/>
      <c r="J56" s="53"/>
      <c r="K56" s="29"/>
      <c r="L56" s="53"/>
      <c r="M56" s="55"/>
      <c r="N56" s="53"/>
      <c r="O56" s="55"/>
    </row>
    <row r="57" spans="1:15" s="5" customFormat="1" ht="24.75" customHeight="1">
      <c r="A57" s="52" t="str">
        <f t="shared" si="0"/>
        <v>金谷　祐貴</v>
      </c>
      <c r="B57" s="51">
        <f t="shared" si="0"/>
        <v>1</v>
      </c>
      <c r="C57" s="41" t="str">
        <f t="shared" si="0"/>
        <v>無</v>
      </c>
      <c r="D57" s="53"/>
      <c r="E57" s="55"/>
      <c r="F57" s="53"/>
      <c r="G57" s="55"/>
      <c r="H57" s="53"/>
      <c r="I57" s="55"/>
      <c r="J57" s="53"/>
      <c r="K57" s="29"/>
      <c r="L57" s="53"/>
      <c r="M57" s="55"/>
      <c r="N57" s="53"/>
      <c r="O57" s="55"/>
    </row>
    <row r="58" spans="1:15" s="5" customFormat="1" ht="24.75" customHeight="1">
      <c r="A58" s="52">
        <f t="shared" si="0"/>
      </c>
      <c r="B58" s="51">
        <f t="shared" si="0"/>
      </c>
      <c r="C58" s="41">
        <f t="shared" si="0"/>
      </c>
      <c r="D58" s="53"/>
      <c r="E58" s="55"/>
      <c r="F58" s="53"/>
      <c r="G58" s="55"/>
      <c r="H58" s="53"/>
      <c r="I58" s="29"/>
      <c r="J58" s="53"/>
      <c r="K58" s="29"/>
      <c r="L58" s="53"/>
      <c r="M58" s="55"/>
      <c r="N58" s="59"/>
      <c r="O58" s="55"/>
    </row>
    <row r="59" spans="4:15" ht="8.25" customHeight="1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5" customFormat="1" ht="30" customHeight="1">
      <c r="A60" s="34" t="s">
        <v>41</v>
      </c>
      <c r="B60" s="35"/>
      <c r="C60" s="35"/>
      <c r="D60" s="132" t="str">
        <f>$D$52</f>
        <v>2011年　近畿
ﾌｨｷﾞｭｱｽｹｰﾄ選手権大会</v>
      </c>
      <c r="E60" s="132"/>
      <c r="F60" s="132" t="str">
        <f>$F$52</f>
        <v>第37回　西日本
ﾌｨｷﾞｭｱｽｹｰﾄ選手権大会</v>
      </c>
      <c r="G60" s="132"/>
      <c r="H60" s="132" t="str">
        <f>$H$52</f>
        <v>第80回　全日本ﾌｨｷﾞｭｱ
ｽｹｰﾄ選手権大会</v>
      </c>
      <c r="I60" s="132"/>
      <c r="J60" s="132" t="str">
        <f>$J$52</f>
        <v>各府県　国体選手
選考会</v>
      </c>
      <c r="K60" s="132"/>
      <c r="L60" s="132" t="str">
        <f>$L$52</f>
        <v>第67回　国民体育大会
冬季大会スケート競技会 予選</v>
      </c>
      <c r="M60" s="132"/>
      <c r="N60" s="132" t="str">
        <f>$N$52</f>
        <v>第67回　国民体育大会
冬季大会スケート競技会</v>
      </c>
      <c r="O60" s="132"/>
    </row>
    <row r="61" spans="1:15" s="8" customFormat="1" ht="24.75" customHeight="1" thickBot="1">
      <c r="A61" s="67" t="s">
        <v>6</v>
      </c>
      <c r="B61" s="67" t="s">
        <v>7</v>
      </c>
      <c r="C61" s="67" t="s">
        <v>8</v>
      </c>
      <c r="D61" s="68" t="s">
        <v>9</v>
      </c>
      <c r="E61" s="69" t="s">
        <v>10</v>
      </c>
      <c r="F61" s="68" t="s">
        <v>9</v>
      </c>
      <c r="G61" s="69" t="s">
        <v>10</v>
      </c>
      <c r="H61" s="68" t="s">
        <v>9</v>
      </c>
      <c r="I61" s="68" t="s">
        <v>9</v>
      </c>
      <c r="J61" s="68" t="s">
        <v>9</v>
      </c>
      <c r="K61" s="69" t="s">
        <v>10</v>
      </c>
      <c r="L61" s="68" t="s">
        <v>9</v>
      </c>
      <c r="M61" s="69" t="s">
        <v>10</v>
      </c>
      <c r="N61" s="68" t="s">
        <v>9</v>
      </c>
      <c r="O61" s="69" t="s">
        <v>10</v>
      </c>
    </row>
    <row r="62" spans="1:15" s="5" customFormat="1" ht="24.75" customHeight="1" thickTop="1">
      <c r="A62" s="52" t="str">
        <f aca="true" t="shared" si="1" ref="A62:C76">IF(A12=0,"",A12)</f>
        <v>田島　由佳</v>
      </c>
      <c r="B62" s="51">
        <f t="shared" si="1"/>
        <v>4</v>
      </c>
      <c r="C62" s="41">
        <f t="shared" si="1"/>
        <v>3</v>
      </c>
      <c r="D62" s="59"/>
      <c r="E62" s="55"/>
      <c r="F62" s="77"/>
      <c r="G62" s="71"/>
      <c r="H62" s="59"/>
      <c r="I62" s="55"/>
      <c r="J62" s="77"/>
      <c r="K62" s="79"/>
      <c r="L62" s="59"/>
      <c r="M62" s="29"/>
      <c r="N62" s="77"/>
      <c r="O62" s="71"/>
    </row>
    <row r="63" spans="1:15" s="5" customFormat="1" ht="24.75" customHeight="1">
      <c r="A63" s="52" t="str">
        <f t="shared" si="1"/>
        <v>岩崎　香織</v>
      </c>
      <c r="B63" s="51">
        <f t="shared" si="1"/>
        <v>4</v>
      </c>
      <c r="C63" s="41">
        <f t="shared" si="1"/>
        <v>2</v>
      </c>
      <c r="D63" s="57"/>
      <c r="E63" s="55"/>
      <c r="F63" s="82"/>
      <c r="G63" s="71"/>
      <c r="H63" s="53"/>
      <c r="I63" s="55"/>
      <c r="J63" s="78"/>
      <c r="K63" s="83"/>
      <c r="L63" s="53"/>
      <c r="M63" s="29"/>
      <c r="N63" s="78"/>
      <c r="O63" s="71"/>
    </row>
    <row r="64" spans="1:15" s="5" customFormat="1" ht="24.75" customHeight="1">
      <c r="A64" s="52" t="str">
        <f t="shared" si="1"/>
        <v>佐々木　徳子</v>
      </c>
      <c r="B64" s="51">
        <f t="shared" si="1"/>
        <v>4</v>
      </c>
      <c r="C64" s="41">
        <f t="shared" si="1"/>
        <v>2</v>
      </c>
      <c r="D64" s="59"/>
      <c r="E64" s="55"/>
      <c r="F64" s="77"/>
      <c r="G64" s="71"/>
      <c r="H64" s="59"/>
      <c r="I64" s="55"/>
      <c r="J64" s="77"/>
      <c r="K64" s="71"/>
      <c r="L64" s="59"/>
      <c r="M64" s="29"/>
      <c r="N64" s="77"/>
      <c r="O64" s="71"/>
    </row>
    <row r="65" spans="1:15" s="5" customFormat="1" ht="24.75" customHeight="1">
      <c r="A65" s="52" t="str">
        <f t="shared" si="1"/>
        <v>井上 はるか</v>
      </c>
      <c r="B65" s="51">
        <f t="shared" si="1"/>
        <v>3</v>
      </c>
      <c r="C65" s="41">
        <f t="shared" si="1"/>
        <v>7</v>
      </c>
      <c r="D65" s="59" t="s">
        <v>1399</v>
      </c>
      <c r="E65" s="55">
        <v>19</v>
      </c>
      <c r="F65" s="77" t="s">
        <v>1404</v>
      </c>
      <c r="G65" s="71">
        <v>27</v>
      </c>
      <c r="H65" s="53"/>
      <c r="I65" s="55"/>
      <c r="J65" s="77" t="s">
        <v>1416</v>
      </c>
      <c r="K65" s="79" t="s">
        <v>1415</v>
      </c>
      <c r="L65" s="59"/>
      <c r="M65" s="29"/>
      <c r="N65" s="77" t="s">
        <v>1447</v>
      </c>
      <c r="O65" s="71">
        <v>32</v>
      </c>
    </row>
    <row r="66" spans="1:15" s="5" customFormat="1" ht="24.75" customHeight="1">
      <c r="A66" s="52" t="str">
        <f t="shared" si="1"/>
        <v>坂口　千波</v>
      </c>
      <c r="B66" s="51">
        <f t="shared" si="1"/>
        <v>3</v>
      </c>
      <c r="C66" s="41">
        <f t="shared" si="1"/>
        <v>1</v>
      </c>
      <c r="D66" s="53"/>
      <c r="E66" s="55"/>
      <c r="F66" s="78"/>
      <c r="G66" s="71"/>
      <c r="H66" s="53"/>
      <c r="I66" s="55"/>
      <c r="J66" s="78"/>
      <c r="K66" s="83"/>
      <c r="L66" s="53"/>
      <c r="M66" s="55"/>
      <c r="N66" s="78"/>
      <c r="O66" s="71"/>
    </row>
    <row r="67" spans="1:15" s="13" customFormat="1" ht="24.75" customHeight="1">
      <c r="A67" s="52" t="str">
        <f t="shared" si="1"/>
        <v>岩元　千明</v>
      </c>
      <c r="B67" s="51">
        <f t="shared" si="1"/>
        <v>3</v>
      </c>
      <c r="C67" s="41">
        <f t="shared" si="1"/>
        <v>1</v>
      </c>
      <c r="D67" s="59"/>
      <c r="E67" s="55"/>
      <c r="F67" s="82"/>
      <c r="G67" s="71"/>
      <c r="H67" s="53"/>
      <c r="I67" s="55"/>
      <c r="J67" s="78"/>
      <c r="K67" s="83"/>
      <c r="L67" s="53"/>
      <c r="M67" s="55"/>
      <c r="N67" s="78"/>
      <c r="O67" s="71"/>
    </row>
    <row r="68" spans="1:15" s="5" customFormat="1" ht="24.75" customHeight="1">
      <c r="A68" s="52" t="str">
        <f t="shared" si="1"/>
        <v>大熊　奈生子</v>
      </c>
      <c r="B68" s="51">
        <f t="shared" si="1"/>
        <v>2</v>
      </c>
      <c r="C68" s="41">
        <f t="shared" si="1"/>
        <v>7</v>
      </c>
      <c r="D68" s="59" t="s">
        <v>1400</v>
      </c>
      <c r="E68" s="55">
        <v>19</v>
      </c>
      <c r="F68" s="77" t="s">
        <v>1405</v>
      </c>
      <c r="G68" s="71">
        <v>30</v>
      </c>
      <c r="H68" s="59"/>
      <c r="I68" s="55"/>
      <c r="J68" s="78"/>
      <c r="K68" s="83"/>
      <c r="L68" s="59" t="s">
        <v>1440</v>
      </c>
      <c r="M68" s="55">
        <v>24</v>
      </c>
      <c r="N68" s="77" t="s">
        <v>1448</v>
      </c>
      <c r="O68" s="71">
        <v>32</v>
      </c>
    </row>
    <row r="69" spans="1:15" s="5" customFormat="1" ht="24.75" customHeight="1">
      <c r="A69" s="52" t="str">
        <f t="shared" si="1"/>
        <v>藤井 悠理子</v>
      </c>
      <c r="B69" s="51">
        <f t="shared" si="1"/>
        <v>2</v>
      </c>
      <c r="C69" s="41">
        <f t="shared" si="1"/>
        <v>6</v>
      </c>
      <c r="D69" s="59"/>
      <c r="E69" s="55"/>
      <c r="F69" s="77"/>
      <c r="G69" s="71"/>
      <c r="H69" s="59"/>
      <c r="I69" s="55"/>
      <c r="J69" s="77"/>
      <c r="K69" s="79"/>
      <c r="L69" s="59" t="s">
        <v>1441</v>
      </c>
      <c r="M69" s="55">
        <v>24</v>
      </c>
      <c r="N69" s="77"/>
      <c r="O69" s="71"/>
    </row>
    <row r="70" spans="1:15" s="5" customFormat="1" ht="24.75" customHeight="1">
      <c r="A70" s="52" t="str">
        <f t="shared" si="1"/>
        <v>近藤 薫</v>
      </c>
      <c r="B70" s="51">
        <f t="shared" si="1"/>
        <v>2</v>
      </c>
      <c r="C70" s="41">
        <f t="shared" si="1"/>
        <v>1</v>
      </c>
      <c r="D70" s="53"/>
      <c r="E70" s="55"/>
      <c r="F70" s="78"/>
      <c r="G70" s="71"/>
      <c r="H70" s="53"/>
      <c r="I70" s="55"/>
      <c r="J70" s="78"/>
      <c r="K70" s="83"/>
      <c r="L70" s="53"/>
      <c r="M70" s="55"/>
      <c r="N70" s="78"/>
      <c r="O70" s="71"/>
    </row>
    <row r="71" spans="1:15" s="5" customFormat="1" ht="24.75" customHeight="1">
      <c r="A71" s="52" t="str">
        <f t="shared" si="1"/>
        <v>遠藤　愛</v>
      </c>
      <c r="B71" s="51">
        <f t="shared" si="1"/>
        <v>1</v>
      </c>
      <c r="C71" s="41">
        <f t="shared" si="1"/>
        <v>1</v>
      </c>
      <c r="D71" s="53"/>
      <c r="E71" s="55"/>
      <c r="F71" s="78"/>
      <c r="G71" s="71"/>
      <c r="H71" s="53"/>
      <c r="I71" s="55"/>
      <c r="J71" s="78"/>
      <c r="K71" s="83"/>
      <c r="L71" s="53"/>
      <c r="M71" s="55"/>
      <c r="N71" s="53"/>
      <c r="O71" s="55"/>
    </row>
    <row r="72" spans="1:15" s="5" customFormat="1" ht="24.75" customHeight="1">
      <c r="A72" s="52" t="str">
        <f t="shared" si="1"/>
        <v>小林　幹奈</v>
      </c>
      <c r="B72" s="51">
        <f t="shared" si="1"/>
        <v>1</v>
      </c>
      <c r="C72" s="41" t="str">
        <f t="shared" si="1"/>
        <v>初</v>
      </c>
      <c r="D72" s="59"/>
      <c r="E72" s="55"/>
      <c r="F72" s="77"/>
      <c r="G72" s="71"/>
      <c r="H72" s="53"/>
      <c r="I72" s="55"/>
      <c r="J72" s="78"/>
      <c r="K72" s="83"/>
      <c r="L72" s="59"/>
      <c r="M72" s="55"/>
      <c r="N72" s="59" t="s">
        <v>1347</v>
      </c>
      <c r="O72" s="55">
        <v>30</v>
      </c>
    </row>
    <row r="73" spans="1:15" s="5" customFormat="1" ht="24.75" customHeight="1">
      <c r="A73" s="52" t="str">
        <f t="shared" si="1"/>
        <v>中村　英利香</v>
      </c>
      <c r="B73" s="51">
        <f t="shared" si="1"/>
        <v>1</v>
      </c>
      <c r="C73" s="41" t="str">
        <f t="shared" si="1"/>
        <v>M</v>
      </c>
      <c r="D73" s="59"/>
      <c r="E73" s="55"/>
      <c r="F73" s="77"/>
      <c r="G73" s="71"/>
      <c r="H73" s="59"/>
      <c r="I73" s="55"/>
      <c r="J73" s="77"/>
      <c r="K73" s="84"/>
      <c r="L73" s="59"/>
      <c r="M73" s="55"/>
      <c r="N73" s="59"/>
      <c r="O73" s="55"/>
    </row>
    <row r="74" spans="1:15" s="5" customFormat="1" ht="24.75" customHeight="1">
      <c r="A74" s="52">
        <f t="shared" si="1"/>
      </c>
      <c r="B74" s="51">
        <f t="shared" si="1"/>
      </c>
      <c r="C74" s="41">
        <f t="shared" si="1"/>
      </c>
      <c r="D74" s="57"/>
      <c r="E74" s="55"/>
      <c r="F74" s="53"/>
      <c r="G74" s="55"/>
      <c r="H74" s="53"/>
      <c r="I74" s="55"/>
      <c r="J74" s="53"/>
      <c r="K74" s="29"/>
      <c r="L74" s="53"/>
      <c r="M74" s="55"/>
      <c r="N74" s="53"/>
      <c r="O74" s="55"/>
    </row>
    <row r="75" spans="1:15" s="5" customFormat="1" ht="24.75" customHeight="1">
      <c r="A75" s="52">
        <f t="shared" si="1"/>
      </c>
      <c r="B75" s="51">
        <f t="shared" si="1"/>
      </c>
      <c r="C75" s="41">
        <f t="shared" si="1"/>
      </c>
      <c r="D75" s="57"/>
      <c r="E75" s="55"/>
      <c r="F75" s="53"/>
      <c r="G75" s="55"/>
      <c r="H75" s="53"/>
      <c r="I75" s="55"/>
      <c r="J75" s="53"/>
      <c r="K75" s="29"/>
      <c r="L75" s="53"/>
      <c r="M75" s="55"/>
      <c r="N75" s="53"/>
      <c r="O75" s="55"/>
    </row>
    <row r="76" spans="1:15" s="5" customFormat="1" ht="24.75" customHeight="1">
      <c r="A76" s="52">
        <f t="shared" si="1"/>
      </c>
      <c r="B76" s="51">
        <f t="shared" si="1"/>
      </c>
      <c r="C76" s="41">
        <f t="shared" si="1"/>
      </c>
      <c r="D76" s="57"/>
      <c r="E76" s="55"/>
      <c r="F76" s="58"/>
      <c r="G76" s="55"/>
      <c r="H76" s="53"/>
      <c r="I76" s="55"/>
      <c r="J76" s="58"/>
      <c r="K76" s="29"/>
      <c r="L76" s="58"/>
      <c r="M76" s="55"/>
      <c r="N76" s="53"/>
      <c r="O76" s="55"/>
    </row>
    <row r="77" spans="1:7" s="5" customFormat="1" ht="30" customHeight="1">
      <c r="A77" s="65" t="s">
        <v>502</v>
      </c>
      <c r="B77" s="43"/>
      <c r="C77" s="43"/>
      <c r="D77" s="120" t="s">
        <v>1413</v>
      </c>
      <c r="E77" s="120"/>
      <c r="F77" s="135" t="s">
        <v>1414</v>
      </c>
      <c r="G77" s="135"/>
    </row>
    <row r="78" spans="1:7" s="8" customFormat="1" ht="24.75" customHeight="1">
      <c r="A78" s="34" t="s">
        <v>0</v>
      </c>
      <c r="B78" s="35"/>
      <c r="C78" s="35"/>
      <c r="D78" s="132" t="s">
        <v>1393</v>
      </c>
      <c r="E78" s="132"/>
      <c r="F78" s="132" t="s">
        <v>1460</v>
      </c>
      <c r="G78" s="132"/>
    </row>
    <row r="79" spans="1:7" s="5" customFormat="1" ht="24.75" customHeight="1" thickBot="1">
      <c r="A79" s="67" t="s">
        <v>6</v>
      </c>
      <c r="B79" s="67" t="s">
        <v>7</v>
      </c>
      <c r="C79" s="67" t="s">
        <v>8</v>
      </c>
      <c r="D79" s="68" t="s">
        <v>9</v>
      </c>
      <c r="E79" s="69" t="s">
        <v>10</v>
      </c>
      <c r="F79" s="68" t="s">
        <v>9</v>
      </c>
      <c r="G79" s="69" t="s">
        <v>10</v>
      </c>
    </row>
    <row r="80" spans="1:7" s="5" customFormat="1" ht="24.75" customHeight="1" thickTop="1">
      <c r="A80" s="52" t="str">
        <f aca="true" t="shared" si="2" ref="A80:C84">IF(A4=0,"",A4)</f>
        <v>辻　馨</v>
      </c>
      <c r="B80" s="51">
        <f t="shared" si="2"/>
        <v>2</v>
      </c>
      <c r="C80" s="41">
        <f t="shared" si="2"/>
        <v>7</v>
      </c>
      <c r="D80" s="77"/>
      <c r="E80" s="71"/>
      <c r="F80" s="77"/>
      <c r="G80" s="71"/>
    </row>
    <row r="81" spans="1:7" s="5" customFormat="1" ht="24.75" customHeight="1">
      <c r="A81" s="52" t="str">
        <f t="shared" si="2"/>
        <v>古城 卓弥</v>
      </c>
      <c r="B81" s="51">
        <f t="shared" si="2"/>
        <v>2</v>
      </c>
      <c r="C81" s="41">
        <f t="shared" si="2"/>
        <v>3</v>
      </c>
      <c r="D81" s="77" t="s">
        <v>1427</v>
      </c>
      <c r="E81" s="71">
        <v>8</v>
      </c>
      <c r="F81" s="77" t="s">
        <v>1463</v>
      </c>
      <c r="G81" s="71">
        <v>6</v>
      </c>
    </row>
    <row r="82" spans="1:7" s="5" customFormat="1" ht="24.75" customHeight="1">
      <c r="A82" s="52" t="str">
        <f t="shared" si="2"/>
        <v>照井 信太郎</v>
      </c>
      <c r="B82" s="51">
        <f t="shared" si="2"/>
        <v>2</v>
      </c>
      <c r="C82" s="41">
        <f t="shared" si="2"/>
        <v>2</v>
      </c>
      <c r="D82" s="77" t="s">
        <v>1429</v>
      </c>
      <c r="E82" s="71">
        <v>5</v>
      </c>
      <c r="F82" s="77" t="s">
        <v>1464</v>
      </c>
      <c r="G82" s="71">
        <v>6</v>
      </c>
    </row>
    <row r="83" spans="1:7" s="5" customFormat="1" ht="24.75" customHeight="1">
      <c r="A83" s="52" t="str">
        <f t="shared" si="2"/>
        <v>金谷　祐貴</v>
      </c>
      <c r="B83" s="51">
        <f t="shared" si="2"/>
        <v>1</v>
      </c>
      <c r="C83" s="41" t="str">
        <f t="shared" si="2"/>
        <v>無</v>
      </c>
      <c r="D83" s="77"/>
      <c r="E83" s="71"/>
      <c r="F83" s="59"/>
      <c r="G83" s="55"/>
    </row>
    <row r="84" spans="1:15" ht="24.75" customHeight="1">
      <c r="A84" s="52">
        <f t="shared" si="2"/>
      </c>
      <c r="B84" s="51">
        <f t="shared" si="2"/>
      </c>
      <c r="C84" s="41">
        <f t="shared" si="2"/>
      </c>
      <c r="D84" s="59"/>
      <c r="E84" s="55"/>
      <c r="F84" s="59"/>
      <c r="G84" s="55"/>
      <c r="H84" s="2"/>
      <c r="I84" s="2"/>
      <c r="J84" s="2"/>
      <c r="K84" s="2"/>
      <c r="L84" s="2"/>
      <c r="M84" s="2"/>
      <c r="N84" s="2"/>
      <c r="O84" s="2"/>
    </row>
    <row r="85" spans="1:7" s="5" customFormat="1" ht="8.25" customHeight="1">
      <c r="A85" s="33"/>
      <c r="B85" s="33"/>
      <c r="C85" s="33"/>
      <c r="D85" s="14"/>
      <c r="E85" s="14"/>
      <c r="F85" s="14"/>
      <c r="G85" s="14"/>
    </row>
    <row r="86" spans="1:7" s="8" customFormat="1" ht="24.75" customHeight="1">
      <c r="A86" s="34" t="s">
        <v>41</v>
      </c>
      <c r="B86" s="35"/>
      <c r="C86" s="35"/>
      <c r="D86" s="140" t="str">
        <f>$D$78</f>
        <v>第34回京都府民総合体育大会
ﾌｨｷﾞｭｱｽｹｰﾄ競技</v>
      </c>
      <c r="E86" s="140"/>
      <c r="F86" s="139" t="str">
        <f>$F$78</f>
        <v>第10回京都市民総合体育大会
第59回京都府ｽｹｰﾄ選手権大会</v>
      </c>
      <c r="G86" s="139"/>
    </row>
    <row r="87" spans="1:7" s="5" customFormat="1" ht="24.75" customHeight="1" thickBot="1">
      <c r="A87" s="67" t="s">
        <v>6</v>
      </c>
      <c r="B87" s="67" t="s">
        <v>7</v>
      </c>
      <c r="C87" s="67" t="s">
        <v>8</v>
      </c>
      <c r="D87" s="68" t="s">
        <v>9</v>
      </c>
      <c r="E87" s="69" t="s">
        <v>10</v>
      </c>
      <c r="F87" s="68" t="s">
        <v>9</v>
      </c>
      <c r="G87" s="69" t="s">
        <v>10</v>
      </c>
    </row>
    <row r="88" spans="1:7" s="5" customFormat="1" ht="24.75" customHeight="1" thickTop="1">
      <c r="A88" s="52" t="str">
        <f aca="true" t="shared" si="3" ref="A88:C102">IF(A12=0,"",A12)</f>
        <v>田島　由佳</v>
      </c>
      <c r="B88" s="51">
        <f t="shared" si="3"/>
        <v>4</v>
      </c>
      <c r="C88" s="41">
        <f t="shared" si="3"/>
        <v>3</v>
      </c>
      <c r="D88" s="77" t="s">
        <v>1428</v>
      </c>
      <c r="E88" s="71">
        <v>7</v>
      </c>
      <c r="F88" s="78"/>
      <c r="G88" s="71"/>
    </row>
    <row r="89" spans="1:7" s="5" customFormat="1" ht="24.75" customHeight="1">
      <c r="A89" s="52" t="str">
        <f t="shared" si="3"/>
        <v>岩崎　香織</v>
      </c>
      <c r="B89" s="51">
        <f t="shared" si="3"/>
        <v>4</v>
      </c>
      <c r="C89" s="41">
        <f t="shared" si="3"/>
        <v>2</v>
      </c>
      <c r="D89" s="77" t="s">
        <v>1430</v>
      </c>
      <c r="E89" s="71">
        <v>8</v>
      </c>
      <c r="F89" s="78"/>
      <c r="G89" s="71"/>
    </row>
    <row r="90" spans="1:7" s="5" customFormat="1" ht="24.75" customHeight="1">
      <c r="A90" s="52" t="str">
        <f t="shared" si="3"/>
        <v>佐々木　徳子</v>
      </c>
      <c r="B90" s="51">
        <f t="shared" si="3"/>
        <v>4</v>
      </c>
      <c r="C90" s="41">
        <f t="shared" si="3"/>
        <v>2</v>
      </c>
      <c r="D90" s="77" t="s">
        <v>1431</v>
      </c>
      <c r="E90" s="71">
        <v>8</v>
      </c>
      <c r="F90" s="77"/>
      <c r="G90" s="71"/>
    </row>
    <row r="91" spans="1:7" s="5" customFormat="1" ht="24.75" customHeight="1">
      <c r="A91" s="52" t="str">
        <f t="shared" si="3"/>
        <v>井上 はるか</v>
      </c>
      <c r="B91" s="51">
        <f t="shared" si="3"/>
        <v>3</v>
      </c>
      <c r="C91" s="41">
        <f t="shared" si="3"/>
        <v>7</v>
      </c>
      <c r="D91" s="77" t="s">
        <v>1437</v>
      </c>
      <c r="E91" s="71">
        <v>5</v>
      </c>
      <c r="F91" s="77"/>
      <c r="G91" s="71"/>
    </row>
    <row r="92" spans="1:7" s="13" customFormat="1" ht="24.75" customHeight="1">
      <c r="A92" s="52" t="str">
        <f t="shared" si="3"/>
        <v>坂口　千波</v>
      </c>
      <c r="B92" s="51">
        <f t="shared" si="3"/>
        <v>3</v>
      </c>
      <c r="C92" s="41">
        <f t="shared" si="3"/>
        <v>1</v>
      </c>
      <c r="D92" s="77" t="s">
        <v>1434</v>
      </c>
      <c r="E92" s="71">
        <v>11</v>
      </c>
      <c r="F92" s="77"/>
      <c r="G92" s="71"/>
    </row>
    <row r="93" spans="1:7" s="5" customFormat="1" ht="24.75" customHeight="1">
      <c r="A93" s="52" t="str">
        <f t="shared" si="3"/>
        <v>岩元　千明</v>
      </c>
      <c r="B93" s="51">
        <f t="shared" si="3"/>
        <v>3</v>
      </c>
      <c r="C93" s="41">
        <f t="shared" si="3"/>
        <v>1</v>
      </c>
      <c r="D93" s="77" t="s">
        <v>1433</v>
      </c>
      <c r="E93" s="71">
        <v>11</v>
      </c>
      <c r="F93" s="77"/>
      <c r="G93" s="71"/>
    </row>
    <row r="94" spans="1:7" s="5" customFormat="1" ht="24.75" customHeight="1">
      <c r="A94" s="52" t="str">
        <f t="shared" si="3"/>
        <v>大熊　奈生子</v>
      </c>
      <c r="B94" s="51">
        <f t="shared" si="3"/>
        <v>2</v>
      </c>
      <c r="C94" s="41">
        <f t="shared" si="3"/>
        <v>7</v>
      </c>
      <c r="D94" s="77" t="s">
        <v>1438</v>
      </c>
      <c r="E94" s="71">
        <v>5</v>
      </c>
      <c r="F94" s="77" t="s">
        <v>1461</v>
      </c>
      <c r="G94" s="71">
        <v>2</v>
      </c>
    </row>
    <row r="95" spans="1:7" s="5" customFormat="1" ht="24.75" customHeight="1">
      <c r="A95" s="52" t="str">
        <f t="shared" si="3"/>
        <v>藤井 悠理子</v>
      </c>
      <c r="B95" s="51">
        <f t="shared" si="3"/>
        <v>2</v>
      </c>
      <c r="C95" s="41">
        <f t="shared" si="3"/>
        <v>6</v>
      </c>
      <c r="D95" s="77" t="s">
        <v>1439</v>
      </c>
      <c r="E95" s="71">
        <v>5</v>
      </c>
      <c r="F95" s="77" t="s">
        <v>1462</v>
      </c>
      <c r="G95" s="71">
        <v>3</v>
      </c>
    </row>
    <row r="96" spans="1:7" s="5" customFormat="1" ht="24.75" customHeight="1">
      <c r="A96" s="52" t="str">
        <f t="shared" si="3"/>
        <v>近藤 薫</v>
      </c>
      <c r="B96" s="51">
        <f t="shared" si="3"/>
        <v>2</v>
      </c>
      <c r="C96" s="41">
        <f t="shared" si="3"/>
        <v>1</v>
      </c>
      <c r="D96" s="77" t="s">
        <v>1432</v>
      </c>
      <c r="E96" s="71">
        <v>8</v>
      </c>
      <c r="F96" s="77" t="s">
        <v>1465</v>
      </c>
      <c r="G96" s="71">
        <v>7</v>
      </c>
    </row>
    <row r="97" spans="1:7" s="5" customFormat="1" ht="24.75" customHeight="1">
      <c r="A97" s="52" t="str">
        <f t="shared" si="3"/>
        <v>遠藤　愛</v>
      </c>
      <c r="B97" s="51">
        <f t="shared" si="3"/>
        <v>1</v>
      </c>
      <c r="C97" s="41">
        <f t="shared" si="3"/>
        <v>1</v>
      </c>
      <c r="D97" s="77" t="s">
        <v>1435</v>
      </c>
      <c r="E97" s="71">
        <v>21</v>
      </c>
      <c r="F97" s="77" t="s">
        <v>1466</v>
      </c>
      <c r="G97" s="71">
        <v>13</v>
      </c>
    </row>
    <row r="98" spans="1:7" s="5" customFormat="1" ht="24.75" customHeight="1">
      <c r="A98" s="52" t="str">
        <f t="shared" si="3"/>
        <v>小林　幹奈</v>
      </c>
      <c r="B98" s="51">
        <f t="shared" si="3"/>
        <v>1</v>
      </c>
      <c r="C98" s="41" t="str">
        <f t="shared" si="3"/>
        <v>初</v>
      </c>
      <c r="D98" s="77" t="s">
        <v>1436</v>
      </c>
      <c r="E98" s="71">
        <v>21</v>
      </c>
      <c r="F98" s="77" t="s">
        <v>1467</v>
      </c>
      <c r="G98" s="71">
        <v>16</v>
      </c>
    </row>
    <row r="99" spans="1:7" s="5" customFormat="1" ht="24.75" customHeight="1">
      <c r="A99" s="52" t="str">
        <f t="shared" si="3"/>
        <v>中村　英利香</v>
      </c>
      <c r="B99" s="51">
        <f t="shared" si="3"/>
        <v>1</v>
      </c>
      <c r="C99" s="41" t="str">
        <f t="shared" si="3"/>
        <v>M</v>
      </c>
      <c r="D99" s="77"/>
      <c r="E99" s="71"/>
      <c r="F99" s="59"/>
      <c r="G99" s="55"/>
    </row>
    <row r="100" spans="1:7" s="5" customFormat="1" ht="24.75" customHeight="1">
      <c r="A100" s="52">
        <f t="shared" si="3"/>
      </c>
      <c r="B100" s="51">
        <f t="shared" si="3"/>
      </c>
      <c r="C100" s="41">
        <f t="shared" si="3"/>
      </c>
      <c r="D100" s="77"/>
      <c r="E100" s="71"/>
      <c r="F100" s="59"/>
      <c r="G100" s="55"/>
    </row>
    <row r="101" spans="1:7" s="5" customFormat="1" ht="24.75" customHeight="1">
      <c r="A101" s="52">
        <f t="shared" si="3"/>
      </c>
      <c r="B101" s="51">
        <f t="shared" si="3"/>
      </c>
      <c r="C101" s="41">
        <f t="shared" si="3"/>
      </c>
      <c r="D101" s="77"/>
      <c r="E101" s="71"/>
      <c r="F101" s="53"/>
      <c r="G101" s="55"/>
    </row>
    <row r="102" spans="1:15" ht="24.75" customHeight="1">
      <c r="A102" s="52">
        <f t="shared" si="3"/>
      </c>
      <c r="B102" s="51">
        <f t="shared" si="3"/>
      </c>
      <c r="C102" s="41">
        <f t="shared" si="3"/>
      </c>
      <c r="D102" s="59"/>
      <c r="E102" s="55"/>
      <c r="F102" s="58"/>
      <c r="G102" s="55"/>
      <c r="H102" s="2"/>
      <c r="I102" s="2"/>
      <c r="J102" s="2"/>
      <c r="K102" s="2"/>
      <c r="L102" s="2"/>
      <c r="M102" s="2"/>
      <c r="N102" s="2"/>
      <c r="O102" s="2"/>
    </row>
  </sheetData>
  <sheetProtection/>
  <mergeCells count="84">
    <mergeCell ref="D86:E86"/>
    <mergeCell ref="F86:G86"/>
    <mergeCell ref="D77:E77"/>
    <mergeCell ref="F77:G77"/>
    <mergeCell ref="D78:E78"/>
    <mergeCell ref="F78:G78"/>
    <mergeCell ref="D60:E60"/>
    <mergeCell ref="F60:G60"/>
    <mergeCell ref="H60:I60"/>
    <mergeCell ref="J60:K60"/>
    <mergeCell ref="L60:M60"/>
    <mergeCell ref="N60:O60"/>
    <mergeCell ref="D52:E52"/>
    <mergeCell ref="F52:G52"/>
    <mergeCell ref="H52:I52"/>
    <mergeCell ref="J52:K52"/>
    <mergeCell ref="L52:M52"/>
    <mergeCell ref="N52:O52"/>
    <mergeCell ref="L46:M48"/>
    <mergeCell ref="N46:O48"/>
    <mergeCell ref="D51:E51"/>
    <mergeCell ref="F51:G51"/>
    <mergeCell ref="H51:I51"/>
    <mergeCell ref="J51:K51"/>
    <mergeCell ref="L51:M51"/>
    <mergeCell ref="N51:O51"/>
    <mergeCell ref="A45:C45"/>
    <mergeCell ref="A46:C48"/>
    <mergeCell ref="D46:E47"/>
    <mergeCell ref="F46:G48"/>
    <mergeCell ref="H46:I48"/>
    <mergeCell ref="J46:K48"/>
    <mergeCell ref="D44:E44"/>
    <mergeCell ref="F44:G44"/>
    <mergeCell ref="H44:I44"/>
    <mergeCell ref="J44:K44"/>
    <mergeCell ref="L44:M44"/>
    <mergeCell ref="N44:O44"/>
    <mergeCell ref="A37:C37"/>
    <mergeCell ref="A38:C38"/>
    <mergeCell ref="D38:E40"/>
    <mergeCell ref="J38:K41"/>
    <mergeCell ref="N38:O41"/>
    <mergeCell ref="A39:C39"/>
    <mergeCell ref="A40:C40"/>
    <mergeCell ref="A41:C41"/>
    <mergeCell ref="D36:E36"/>
    <mergeCell ref="F36:G36"/>
    <mergeCell ref="H36:I36"/>
    <mergeCell ref="J36:K36"/>
    <mergeCell ref="L36:M36"/>
    <mergeCell ref="N36:O36"/>
    <mergeCell ref="A29:C29"/>
    <mergeCell ref="A30:C30"/>
    <mergeCell ref="D30:E32"/>
    <mergeCell ref="J30:K33"/>
    <mergeCell ref="N30:O33"/>
    <mergeCell ref="A31:C31"/>
    <mergeCell ref="A32:C32"/>
    <mergeCell ref="A33:C33"/>
    <mergeCell ref="D28:E28"/>
    <mergeCell ref="F28:G28"/>
    <mergeCell ref="H28:I28"/>
    <mergeCell ref="J28:K28"/>
    <mergeCell ref="L28:M28"/>
    <mergeCell ref="N28:O28"/>
    <mergeCell ref="D10:E10"/>
    <mergeCell ref="F10:G10"/>
    <mergeCell ref="H10:I10"/>
    <mergeCell ref="J10:K10"/>
    <mergeCell ref="L10:M10"/>
    <mergeCell ref="N10:O10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N1:O1"/>
  </mergeCells>
  <conditionalFormatting sqref="A62:A76 A14:A25">
    <cfRule type="cellIs" priority="1" dxfId="37" operator="between" stopIfTrue="1">
      <formula>0</formula>
      <formula>0</formula>
    </cfRule>
  </conditionalFormatting>
  <printOptions horizontalCentered="1"/>
  <pageMargins left="0" right="0" top="0.5511811023622047" bottom="0.1968503937007874" header="0.1968503937007874" footer="0.1968503937007874"/>
  <pageSetup fitToHeight="4" horizontalDpi="300" verticalDpi="300" orientation="landscape" paperSize="12" scale="88" r:id="rId1"/>
  <headerFooter alignWithMargins="0">
    <oddHeader>&amp;C２０１１～２０１２シーズン同志社大学 フィギュアスケート部 戦績&amp;R（&amp;D現在）</oddHeader>
    <oddFooter>&amp;C&amp;P / &amp;N ﾍﾟｰｼﾞ</oddFooter>
  </headerFooter>
  <rowBreaks count="3" manualBreakCount="3">
    <brk id="26" max="14" man="1"/>
    <brk id="50" max="14" man="1"/>
    <brk id="7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80" zoomScaleSheetLayoutView="80" zoomScalePageLayoutView="0" workbookViewId="0" topLeftCell="A1">
      <selection activeCell="J26" sqref="J26:K29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1482</v>
      </c>
      <c r="E1" s="120"/>
      <c r="F1" s="138" t="s">
        <v>1491</v>
      </c>
      <c r="G1" s="138"/>
      <c r="H1" s="138" t="s">
        <v>1511</v>
      </c>
      <c r="I1" s="138"/>
      <c r="J1" s="138" t="s">
        <v>1512</v>
      </c>
      <c r="K1" s="138"/>
      <c r="L1" s="138" t="s">
        <v>1514</v>
      </c>
      <c r="M1" s="138"/>
      <c r="N1" s="138" t="s">
        <v>1558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1481</v>
      </c>
      <c r="E2" s="132"/>
      <c r="F2" s="132" t="s">
        <v>1492</v>
      </c>
      <c r="G2" s="132"/>
      <c r="H2" s="132" t="s">
        <v>1501</v>
      </c>
      <c r="I2" s="132"/>
      <c r="J2" s="132" t="s">
        <v>1513</v>
      </c>
      <c r="K2" s="132"/>
      <c r="L2" s="132" t="s">
        <v>1515</v>
      </c>
      <c r="M2" s="132"/>
      <c r="N2" s="133" t="s">
        <v>1559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1223</v>
      </c>
      <c r="B4" s="51">
        <v>3</v>
      </c>
      <c r="C4" s="41">
        <v>3</v>
      </c>
      <c r="D4" s="53" t="s">
        <v>1086</v>
      </c>
      <c r="E4" s="55">
        <v>3</v>
      </c>
      <c r="F4" s="77" t="s">
        <v>1498</v>
      </c>
      <c r="G4" s="71">
        <v>14</v>
      </c>
      <c r="H4" s="78" t="s">
        <v>1502</v>
      </c>
      <c r="I4" s="71">
        <v>14</v>
      </c>
      <c r="J4" s="80">
        <v>5</v>
      </c>
      <c r="K4" s="71">
        <v>6</v>
      </c>
      <c r="L4" s="77" t="s">
        <v>1516</v>
      </c>
      <c r="M4" s="71">
        <v>19</v>
      </c>
      <c r="N4" s="77" t="s">
        <v>1565</v>
      </c>
      <c r="O4" s="71">
        <v>20</v>
      </c>
    </row>
    <row r="5" spans="1:15" s="5" customFormat="1" ht="24.75" customHeight="1">
      <c r="A5" s="52" t="s">
        <v>1222</v>
      </c>
      <c r="B5" s="51">
        <v>3</v>
      </c>
      <c r="C5" s="41">
        <v>3</v>
      </c>
      <c r="D5" s="53" t="s">
        <v>1488</v>
      </c>
      <c r="E5" s="55">
        <v>3</v>
      </c>
      <c r="F5" s="77" t="s">
        <v>1499</v>
      </c>
      <c r="G5" s="71">
        <v>14</v>
      </c>
      <c r="H5" s="78" t="s">
        <v>1503</v>
      </c>
      <c r="I5" s="71">
        <v>14</v>
      </c>
      <c r="J5" s="80">
        <v>6</v>
      </c>
      <c r="K5" s="71">
        <v>6</v>
      </c>
      <c r="L5" s="77" t="s">
        <v>1517</v>
      </c>
      <c r="M5" s="71">
        <v>19</v>
      </c>
      <c r="N5" s="77" t="s">
        <v>1566</v>
      </c>
      <c r="O5" s="71">
        <v>20</v>
      </c>
    </row>
    <row r="6" spans="1:15" s="5" customFormat="1" ht="24.75" customHeight="1">
      <c r="A6" s="52" t="s">
        <v>1474</v>
      </c>
      <c r="B6" s="51">
        <v>1</v>
      </c>
      <c r="C6" s="41">
        <v>7</v>
      </c>
      <c r="D6" s="53"/>
      <c r="E6" s="55"/>
      <c r="F6" s="77" t="s">
        <v>1493</v>
      </c>
      <c r="G6" s="71">
        <v>9</v>
      </c>
      <c r="H6" s="78" t="s">
        <v>1504</v>
      </c>
      <c r="I6" s="71">
        <v>3</v>
      </c>
      <c r="J6" s="80">
        <v>2</v>
      </c>
      <c r="K6" s="71">
        <v>6</v>
      </c>
      <c r="L6" s="77" t="s">
        <v>1518</v>
      </c>
      <c r="M6" s="71">
        <v>22</v>
      </c>
      <c r="N6" s="78" t="s">
        <v>1561</v>
      </c>
      <c r="O6" s="71">
        <v>4</v>
      </c>
    </row>
    <row r="7" spans="1:15" s="5" customFormat="1" ht="24.75" customHeight="1">
      <c r="A7" s="52" t="s">
        <v>1475</v>
      </c>
      <c r="B7" s="51">
        <v>1</v>
      </c>
      <c r="C7" s="41" t="s">
        <v>1376</v>
      </c>
      <c r="D7" s="53"/>
      <c r="E7" s="55"/>
      <c r="F7" s="78"/>
      <c r="G7" s="71"/>
      <c r="H7" s="78"/>
      <c r="I7" s="71"/>
      <c r="J7" s="80"/>
      <c r="K7" s="71"/>
      <c r="L7" s="86"/>
      <c r="M7" s="71"/>
      <c r="N7" s="78" t="s">
        <v>1567</v>
      </c>
      <c r="O7" s="71">
        <v>10</v>
      </c>
    </row>
    <row r="8" spans="1:15" s="5" customFormat="1" ht="24.75" customHeight="1">
      <c r="A8" s="52" t="s">
        <v>1476</v>
      </c>
      <c r="B8" s="51">
        <v>1</v>
      </c>
      <c r="C8" s="41" t="s">
        <v>1402</v>
      </c>
      <c r="D8" s="144" t="s">
        <v>1479</v>
      </c>
      <c r="E8" s="145"/>
      <c r="F8" s="53"/>
      <c r="G8" s="55"/>
      <c r="H8" s="53"/>
      <c r="I8" s="55"/>
      <c r="J8" s="56"/>
      <c r="K8" s="55"/>
      <c r="L8" s="56"/>
      <c r="M8" s="55"/>
      <c r="N8" s="59"/>
      <c r="O8" s="55"/>
    </row>
    <row r="9" spans="4:15" ht="60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</row>
    <row r="10" spans="1:15" s="5" customFormat="1" ht="30" customHeight="1">
      <c r="A10" s="34" t="s">
        <v>41</v>
      </c>
      <c r="B10" s="35"/>
      <c r="C10" s="35"/>
      <c r="D10" s="132" t="str">
        <f>$D$2</f>
        <v>第47回四大学
ﾌｨｷﾞｭｱｽｹｰﾄ定期戦</v>
      </c>
      <c r="E10" s="132"/>
      <c r="F10" s="132" t="str">
        <f>$F$2</f>
        <v>第6回　西日本学生
ﾌｨｷﾞｭｱｽｹｰﾄ選手権大会</v>
      </c>
      <c r="G10" s="132"/>
      <c r="H10" s="132" t="str">
        <f>$H$2</f>
        <v>第61回　関西学生
氷上競技選手権大会</v>
      </c>
      <c r="I10" s="132"/>
      <c r="J10" s="132" t="str">
        <f>$J$2</f>
        <v>第59回　同志社対関西学院
大学アイススケート定期戦</v>
      </c>
      <c r="K10" s="132"/>
      <c r="L10" s="132" t="str">
        <f>$L$2</f>
        <v>第85回　日本学生
氷上競技選手権大会</v>
      </c>
      <c r="M10" s="132"/>
      <c r="N10" s="133" t="str">
        <f>$N$2</f>
        <v>第12回関西学生フィギュア
スケート競技大会</v>
      </c>
      <c r="O10" s="133"/>
    </row>
    <row r="11" spans="1:15" s="8" customFormat="1" ht="24.75" customHeight="1" thickBot="1">
      <c r="A11" s="67" t="s">
        <v>6</v>
      </c>
      <c r="B11" s="67" t="s">
        <v>7</v>
      </c>
      <c r="C11" s="67" t="s">
        <v>8</v>
      </c>
      <c r="D11" s="68" t="s">
        <v>9</v>
      </c>
      <c r="E11" s="69" t="s">
        <v>10</v>
      </c>
      <c r="F11" s="68" t="s">
        <v>9</v>
      </c>
      <c r="G11" s="69" t="s">
        <v>10</v>
      </c>
      <c r="H11" s="68" t="s">
        <v>9</v>
      </c>
      <c r="I11" s="69" t="s">
        <v>10</v>
      </c>
      <c r="J11" s="68" t="s">
        <v>9</v>
      </c>
      <c r="K11" s="69" t="s">
        <v>10</v>
      </c>
      <c r="L11" s="68" t="s">
        <v>9</v>
      </c>
      <c r="M11" s="69" t="s">
        <v>10</v>
      </c>
      <c r="N11" s="68" t="s">
        <v>9</v>
      </c>
      <c r="O11" s="69" t="s">
        <v>10</v>
      </c>
    </row>
    <row r="12" spans="1:15" s="5" customFormat="1" ht="24.75" customHeight="1" thickTop="1">
      <c r="A12" s="52" t="s">
        <v>1070</v>
      </c>
      <c r="B12" s="51">
        <v>4</v>
      </c>
      <c r="C12" s="41">
        <v>7</v>
      </c>
      <c r="D12" s="53" t="s">
        <v>1483</v>
      </c>
      <c r="E12" s="55">
        <v>4</v>
      </c>
      <c r="F12" s="77" t="s">
        <v>1494</v>
      </c>
      <c r="G12" s="71">
        <v>18</v>
      </c>
      <c r="H12" s="78" t="s">
        <v>1505</v>
      </c>
      <c r="I12" s="71">
        <v>15</v>
      </c>
      <c r="J12" s="80"/>
      <c r="K12" s="71"/>
      <c r="L12" s="77" t="s">
        <v>1519</v>
      </c>
      <c r="M12" s="71">
        <v>32</v>
      </c>
      <c r="N12" s="78" t="s">
        <v>1560</v>
      </c>
      <c r="O12" s="71">
        <v>14</v>
      </c>
    </row>
    <row r="13" spans="1:15" s="5" customFormat="1" ht="24.75" customHeight="1">
      <c r="A13" s="52" t="s">
        <v>1469</v>
      </c>
      <c r="B13" s="51">
        <v>4</v>
      </c>
      <c r="C13" s="41">
        <v>1</v>
      </c>
      <c r="D13" s="53"/>
      <c r="E13" s="55"/>
      <c r="F13" s="77"/>
      <c r="G13" s="71"/>
      <c r="H13" s="78" t="s">
        <v>1508</v>
      </c>
      <c r="I13" s="71">
        <v>28</v>
      </c>
      <c r="J13" s="80"/>
      <c r="K13" s="71"/>
      <c r="L13" s="77"/>
      <c r="M13" s="71"/>
      <c r="N13" s="77" t="s">
        <v>1570</v>
      </c>
      <c r="O13" s="71">
        <v>14</v>
      </c>
    </row>
    <row r="14" spans="1:15" s="5" customFormat="1" ht="24.75" customHeight="1">
      <c r="A14" s="52" t="s">
        <v>1470</v>
      </c>
      <c r="B14" s="51">
        <v>4</v>
      </c>
      <c r="C14" s="41">
        <v>1</v>
      </c>
      <c r="D14" s="53"/>
      <c r="E14" s="55"/>
      <c r="F14" s="78"/>
      <c r="G14" s="71"/>
      <c r="H14" s="78" t="s">
        <v>1509</v>
      </c>
      <c r="I14" s="71">
        <v>28</v>
      </c>
      <c r="J14" s="80"/>
      <c r="K14" s="71"/>
      <c r="L14" s="78"/>
      <c r="M14" s="71"/>
      <c r="N14" s="77" t="s">
        <v>1569</v>
      </c>
      <c r="O14" s="71">
        <v>14</v>
      </c>
    </row>
    <row r="15" spans="1:15" s="5" customFormat="1" ht="24.75" customHeight="1">
      <c r="A15" s="52" t="s">
        <v>1471</v>
      </c>
      <c r="B15" s="51">
        <v>3</v>
      </c>
      <c r="C15" s="41">
        <v>7</v>
      </c>
      <c r="D15" s="53" t="s">
        <v>1484</v>
      </c>
      <c r="E15" s="55">
        <v>4</v>
      </c>
      <c r="F15" s="77" t="s">
        <v>1495</v>
      </c>
      <c r="G15" s="71">
        <v>18</v>
      </c>
      <c r="H15" s="78" t="s">
        <v>1506</v>
      </c>
      <c r="I15" s="71">
        <v>15</v>
      </c>
      <c r="J15" s="80">
        <v>1</v>
      </c>
      <c r="K15" s="71">
        <v>6</v>
      </c>
      <c r="L15" s="77" t="s">
        <v>1520</v>
      </c>
      <c r="M15" s="71">
        <v>32</v>
      </c>
      <c r="N15" s="78" t="s">
        <v>1561</v>
      </c>
      <c r="O15" s="71">
        <v>14</v>
      </c>
    </row>
    <row r="16" spans="1:15" s="5" customFormat="1" ht="24.75" customHeight="1">
      <c r="A16" s="52" t="s">
        <v>1225</v>
      </c>
      <c r="B16" s="51">
        <v>3</v>
      </c>
      <c r="C16" s="41">
        <v>6</v>
      </c>
      <c r="D16" s="53" t="s">
        <v>1485</v>
      </c>
      <c r="E16" s="55">
        <v>6</v>
      </c>
      <c r="F16" s="77" t="s">
        <v>1496</v>
      </c>
      <c r="G16" s="71">
        <v>18</v>
      </c>
      <c r="H16" s="78" t="s">
        <v>1418</v>
      </c>
      <c r="I16" s="71">
        <v>13</v>
      </c>
      <c r="J16" s="80"/>
      <c r="K16" s="71"/>
      <c r="L16" s="77"/>
      <c r="M16" s="71"/>
      <c r="N16" s="78" t="s">
        <v>1562</v>
      </c>
      <c r="O16" s="71">
        <v>14</v>
      </c>
    </row>
    <row r="17" spans="1:15" s="5" customFormat="1" ht="24.75" customHeight="1">
      <c r="A17" s="52" t="s">
        <v>1226</v>
      </c>
      <c r="B17" s="51">
        <v>3</v>
      </c>
      <c r="C17" s="41">
        <v>2</v>
      </c>
      <c r="D17" s="53" t="s">
        <v>1234</v>
      </c>
      <c r="E17" s="55">
        <v>6</v>
      </c>
      <c r="F17" s="77" t="s">
        <v>1500</v>
      </c>
      <c r="G17" s="71">
        <v>19</v>
      </c>
      <c r="H17" s="78" t="s">
        <v>1279</v>
      </c>
      <c r="I17" s="71">
        <v>22</v>
      </c>
      <c r="J17" s="80">
        <v>5</v>
      </c>
      <c r="K17" s="71">
        <v>6</v>
      </c>
      <c r="L17" s="77" t="s">
        <v>1521</v>
      </c>
      <c r="M17" s="71">
        <v>27</v>
      </c>
      <c r="N17" s="78" t="s">
        <v>1564</v>
      </c>
      <c r="O17" s="71">
        <v>39</v>
      </c>
    </row>
    <row r="18" spans="1:15" s="5" customFormat="1" ht="24.75" customHeight="1">
      <c r="A18" s="52" t="s">
        <v>1468</v>
      </c>
      <c r="B18" s="51">
        <v>2</v>
      </c>
      <c r="C18" s="41">
        <v>2</v>
      </c>
      <c r="D18" s="53" t="s">
        <v>1235</v>
      </c>
      <c r="E18" s="55">
        <v>12</v>
      </c>
      <c r="F18" s="78"/>
      <c r="G18" s="71"/>
      <c r="H18" s="78" t="s">
        <v>1507</v>
      </c>
      <c r="I18" s="71">
        <v>22</v>
      </c>
      <c r="J18" s="80"/>
      <c r="K18" s="71"/>
      <c r="L18" s="78"/>
      <c r="M18" s="71"/>
      <c r="N18" s="77" t="s">
        <v>1568</v>
      </c>
      <c r="O18" s="71">
        <v>14</v>
      </c>
    </row>
    <row r="19" spans="1:15" s="5" customFormat="1" ht="24.75" customHeight="1">
      <c r="A19" s="52" t="s">
        <v>1472</v>
      </c>
      <c r="B19" s="51">
        <v>2</v>
      </c>
      <c r="C19" s="41" t="s">
        <v>1376</v>
      </c>
      <c r="D19" s="53" t="s">
        <v>1487</v>
      </c>
      <c r="E19" s="55">
        <v>12</v>
      </c>
      <c r="F19" s="77"/>
      <c r="G19" s="71"/>
      <c r="H19" s="78" t="s">
        <v>1510</v>
      </c>
      <c r="I19" s="71">
        <v>28</v>
      </c>
      <c r="J19" s="80"/>
      <c r="K19" s="71"/>
      <c r="L19" s="77"/>
      <c r="M19" s="71"/>
      <c r="N19" s="77" t="s">
        <v>1571</v>
      </c>
      <c r="O19" s="71">
        <v>14</v>
      </c>
    </row>
    <row r="20" spans="1:15" s="5" customFormat="1" ht="24.75" customHeight="1">
      <c r="A20" s="52" t="s">
        <v>1473</v>
      </c>
      <c r="B20" s="51">
        <v>2</v>
      </c>
      <c r="C20" s="41" t="s">
        <v>1377</v>
      </c>
      <c r="D20" s="53"/>
      <c r="E20" s="55"/>
      <c r="F20" s="77"/>
      <c r="G20" s="71"/>
      <c r="H20" s="78"/>
      <c r="I20" s="71"/>
      <c r="J20" s="80"/>
      <c r="K20" s="71"/>
      <c r="L20" s="77"/>
      <c r="M20" s="71"/>
      <c r="N20" s="78"/>
      <c r="O20" s="71"/>
    </row>
    <row r="21" spans="1:15" s="5" customFormat="1" ht="24.75" customHeight="1">
      <c r="A21" s="52" t="s">
        <v>1477</v>
      </c>
      <c r="B21" s="51">
        <v>1</v>
      </c>
      <c r="C21" s="41">
        <v>5</v>
      </c>
      <c r="D21" s="53" t="s">
        <v>1486</v>
      </c>
      <c r="E21" s="55">
        <v>6</v>
      </c>
      <c r="F21" s="77" t="s">
        <v>1497</v>
      </c>
      <c r="G21" s="71">
        <v>18</v>
      </c>
      <c r="H21" s="78"/>
      <c r="I21" s="71"/>
      <c r="J21" s="80">
        <v>4</v>
      </c>
      <c r="K21" s="71">
        <v>6</v>
      </c>
      <c r="L21" s="78"/>
      <c r="M21" s="71"/>
      <c r="N21" s="78" t="s">
        <v>1563</v>
      </c>
      <c r="O21" s="71">
        <v>39</v>
      </c>
    </row>
    <row r="22" spans="1:15" s="5" customFormat="1" ht="24.75" customHeight="1">
      <c r="A22" s="52" t="s">
        <v>1478</v>
      </c>
      <c r="B22" s="51">
        <v>1</v>
      </c>
      <c r="C22" s="41">
        <v>6</v>
      </c>
      <c r="D22" s="144" t="s">
        <v>1480</v>
      </c>
      <c r="E22" s="145"/>
      <c r="F22" s="77"/>
      <c r="G22" s="71"/>
      <c r="H22" s="78"/>
      <c r="I22" s="71"/>
      <c r="J22" s="80"/>
      <c r="K22" s="71"/>
      <c r="L22" s="77"/>
      <c r="M22" s="71"/>
      <c r="N22" s="78"/>
      <c r="O22" s="71"/>
    </row>
    <row r="23" spans="1:14" s="5" customFormat="1" ht="24.75" customHeight="1">
      <c r="A23" s="42"/>
      <c r="B23" s="43"/>
      <c r="C23" s="4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s="5" customFormat="1" ht="30" customHeight="1">
      <c r="A24" s="34" t="s">
        <v>82</v>
      </c>
      <c r="B24" s="35"/>
      <c r="C24" s="35"/>
      <c r="D24" s="132" t="str">
        <f>$D$2</f>
        <v>第47回四大学
ﾌｨｷﾞｭｱｽｹｰﾄ定期戦</v>
      </c>
      <c r="E24" s="132"/>
      <c r="F24" s="132" t="str">
        <f>$F$2</f>
        <v>第6回　西日本学生
ﾌｨｷﾞｭｱｽｹｰﾄ選手権大会</v>
      </c>
      <c r="G24" s="132"/>
      <c r="H24" s="132" t="str">
        <f>$H$2</f>
        <v>第61回　関西学生
氷上競技選手権大会</v>
      </c>
      <c r="I24" s="132"/>
      <c r="J24" s="132" t="str">
        <f>$J$2</f>
        <v>第59回　同志社対関西学院
大学アイススケート定期戦</v>
      </c>
      <c r="K24" s="132"/>
      <c r="L24" s="132" t="str">
        <f>$L$2</f>
        <v>第85回　日本学生
氷上競技選手権大会</v>
      </c>
      <c r="M24" s="132"/>
      <c r="N24" s="133" t="str">
        <f>$N$2</f>
        <v>第12回関西学生フィギュア
スケート競技大会</v>
      </c>
      <c r="O24" s="133"/>
    </row>
    <row r="25" spans="1:15" s="8" customFormat="1" ht="24.75" customHeight="1" thickBot="1">
      <c r="A25" s="134" t="s">
        <v>83</v>
      </c>
      <c r="B25" s="134"/>
      <c r="C25" s="134"/>
      <c r="D25" s="68" t="s">
        <v>9</v>
      </c>
      <c r="E25" s="69" t="s">
        <v>84</v>
      </c>
      <c r="F25" s="68" t="s">
        <v>9</v>
      </c>
      <c r="G25" s="69" t="s">
        <v>84</v>
      </c>
      <c r="H25" s="68" t="s">
        <v>9</v>
      </c>
      <c r="I25" s="69" t="s">
        <v>84</v>
      </c>
      <c r="J25" s="68" t="s">
        <v>9</v>
      </c>
      <c r="K25" s="69" t="s">
        <v>84</v>
      </c>
      <c r="L25" s="68" t="s">
        <v>9</v>
      </c>
      <c r="M25" s="69" t="s">
        <v>84</v>
      </c>
      <c r="N25" s="68" t="s">
        <v>9</v>
      </c>
      <c r="O25" s="69" t="s">
        <v>84</v>
      </c>
    </row>
    <row r="26" spans="1:15" s="5" customFormat="1" ht="24.75" customHeight="1" thickBot="1" thickTop="1">
      <c r="A26" s="108" t="s">
        <v>85</v>
      </c>
      <c r="B26" s="108"/>
      <c r="C26" s="108"/>
      <c r="D26" s="143" t="s">
        <v>1489</v>
      </c>
      <c r="E26" s="143"/>
      <c r="F26" s="80">
        <v>5</v>
      </c>
      <c r="G26" s="73">
        <v>6</v>
      </c>
      <c r="H26" s="80">
        <v>3</v>
      </c>
      <c r="I26" s="73">
        <v>8</v>
      </c>
      <c r="J26" s="150">
        <v>2</v>
      </c>
      <c r="K26" s="150"/>
      <c r="L26" s="80">
        <v>9</v>
      </c>
      <c r="M26" s="73">
        <v>13</v>
      </c>
      <c r="N26" s="137" t="s">
        <v>142</v>
      </c>
      <c r="O26" s="137"/>
    </row>
    <row r="27" spans="1:15" s="5" customFormat="1" ht="24.75" customHeight="1" thickBot="1" thickTop="1">
      <c r="A27" s="108" t="s">
        <v>88</v>
      </c>
      <c r="B27" s="108"/>
      <c r="C27" s="108"/>
      <c r="D27" s="143"/>
      <c r="E27" s="143"/>
      <c r="F27" s="80" t="s">
        <v>1132</v>
      </c>
      <c r="G27" s="73" t="s">
        <v>1132</v>
      </c>
      <c r="H27" s="80" t="s">
        <v>1132</v>
      </c>
      <c r="I27" s="73">
        <v>7</v>
      </c>
      <c r="J27" s="150"/>
      <c r="K27" s="150"/>
      <c r="L27" s="80" t="s">
        <v>1132</v>
      </c>
      <c r="M27" s="73">
        <v>4</v>
      </c>
      <c r="N27" s="137"/>
      <c r="O27" s="137"/>
    </row>
    <row r="28" spans="1:15" s="5" customFormat="1" ht="24.75" customHeight="1" thickBot="1" thickTop="1">
      <c r="A28" s="108" t="s">
        <v>877</v>
      </c>
      <c r="B28" s="108"/>
      <c r="C28" s="108"/>
      <c r="D28" s="143"/>
      <c r="E28" s="143"/>
      <c r="F28" s="80">
        <v>2</v>
      </c>
      <c r="G28" s="73">
        <v>8</v>
      </c>
      <c r="H28" s="80" t="s">
        <v>1132</v>
      </c>
      <c r="I28" s="73" t="s">
        <v>550</v>
      </c>
      <c r="J28" s="150"/>
      <c r="K28" s="150"/>
      <c r="L28" s="80">
        <v>2</v>
      </c>
      <c r="M28" s="73">
        <v>13</v>
      </c>
      <c r="N28" s="137"/>
      <c r="O28" s="137"/>
    </row>
    <row r="29" spans="1:15" s="5" customFormat="1" ht="24.75" customHeight="1" thickTop="1">
      <c r="A29" s="108" t="s">
        <v>144</v>
      </c>
      <c r="B29" s="108"/>
      <c r="C29" s="108"/>
      <c r="D29" s="80">
        <v>4</v>
      </c>
      <c r="E29" s="73">
        <v>4</v>
      </c>
      <c r="F29" s="80" t="s">
        <v>1132</v>
      </c>
      <c r="G29" s="73" t="s">
        <v>1132</v>
      </c>
      <c r="H29" s="80">
        <v>5</v>
      </c>
      <c r="I29" s="73">
        <v>9</v>
      </c>
      <c r="J29" s="150"/>
      <c r="K29" s="150"/>
      <c r="L29" s="80" t="s">
        <v>1132</v>
      </c>
      <c r="M29" s="73" t="s">
        <v>1132</v>
      </c>
      <c r="N29" s="137"/>
      <c r="O29" s="137"/>
    </row>
    <row r="30" spans="1:14" s="5" customFormat="1" ht="24.75" customHeight="1">
      <c r="A30" s="42"/>
      <c r="B30" s="43"/>
      <c r="C30" s="4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5" customFormat="1" ht="24.75" customHeight="1">
      <c r="A31" s="42"/>
      <c r="B31" s="43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5" s="5" customFormat="1" ht="30" customHeight="1">
      <c r="A32" s="34" t="s">
        <v>90</v>
      </c>
      <c r="B32" s="35"/>
      <c r="C32" s="35"/>
      <c r="D32" s="132" t="str">
        <f>$D$2</f>
        <v>第47回四大学
ﾌｨｷﾞｭｱｽｹｰﾄ定期戦</v>
      </c>
      <c r="E32" s="132"/>
      <c r="F32" s="132" t="str">
        <f>$F$2</f>
        <v>第6回　西日本学生
ﾌｨｷﾞｭｱｽｹｰﾄ選手権大会</v>
      </c>
      <c r="G32" s="132"/>
      <c r="H32" s="132" t="str">
        <f>$H$2</f>
        <v>第61回　関西学生
氷上競技選手権大会</v>
      </c>
      <c r="I32" s="132"/>
      <c r="J32" s="132" t="str">
        <f>$J$2</f>
        <v>第59回　同志社対関西学院
大学アイススケート定期戦</v>
      </c>
      <c r="K32" s="132"/>
      <c r="L32" s="132" t="str">
        <f>$L$2</f>
        <v>第85回　日本学生
氷上競技選手権大会</v>
      </c>
      <c r="M32" s="132"/>
      <c r="N32" s="133" t="str">
        <f>$N$2</f>
        <v>第12回関西学生フィギュア
スケート競技大会</v>
      </c>
      <c r="O32" s="133"/>
    </row>
    <row r="33" spans="1:15" s="8" customFormat="1" ht="24.75" customHeight="1" thickBot="1">
      <c r="A33" s="134" t="s">
        <v>83</v>
      </c>
      <c r="B33" s="134"/>
      <c r="C33" s="134"/>
      <c r="D33" s="68" t="s">
        <v>9</v>
      </c>
      <c r="E33" s="69" t="s">
        <v>84</v>
      </c>
      <c r="F33" s="68" t="s">
        <v>9</v>
      </c>
      <c r="G33" s="69" t="s">
        <v>84</v>
      </c>
      <c r="H33" s="68" t="s">
        <v>9</v>
      </c>
      <c r="I33" s="69" t="s">
        <v>84</v>
      </c>
      <c r="J33" s="68" t="s">
        <v>9</v>
      </c>
      <c r="K33" s="69" t="s">
        <v>84</v>
      </c>
      <c r="L33" s="68" t="s">
        <v>9</v>
      </c>
      <c r="M33" s="69" t="s">
        <v>84</v>
      </c>
      <c r="N33" s="68" t="s">
        <v>9</v>
      </c>
      <c r="O33" s="69" t="s">
        <v>84</v>
      </c>
    </row>
    <row r="34" spans="1:15" s="13" customFormat="1" ht="24.75" customHeight="1" thickBot="1" thickTop="1">
      <c r="A34" s="108" t="s">
        <v>85</v>
      </c>
      <c r="B34" s="108"/>
      <c r="C34" s="108"/>
      <c r="D34" s="143" t="s">
        <v>1490</v>
      </c>
      <c r="E34" s="143"/>
      <c r="F34" s="80">
        <v>2</v>
      </c>
      <c r="G34" s="73">
        <v>11</v>
      </c>
      <c r="H34" s="80">
        <v>2</v>
      </c>
      <c r="I34" s="73">
        <v>13</v>
      </c>
      <c r="J34" s="150">
        <v>1</v>
      </c>
      <c r="K34" s="150"/>
      <c r="L34" s="80">
        <v>4</v>
      </c>
      <c r="M34" s="73">
        <v>20</v>
      </c>
      <c r="N34" s="137" t="s">
        <v>142</v>
      </c>
      <c r="O34" s="137"/>
    </row>
    <row r="35" spans="1:15" s="5" customFormat="1" ht="24.75" customHeight="1" thickBot="1" thickTop="1">
      <c r="A35" s="108" t="s">
        <v>88</v>
      </c>
      <c r="B35" s="108"/>
      <c r="C35" s="108"/>
      <c r="D35" s="143"/>
      <c r="E35" s="143"/>
      <c r="F35" s="80">
        <v>12</v>
      </c>
      <c r="G35" s="73">
        <v>14</v>
      </c>
      <c r="H35" s="80">
        <v>8</v>
      </c>
      <c r="I35" s="73">
        <v>13</v>
      </c>
      <c r="J35" s="150"/>
      <c r="K35" s="150"/>
      <c r="L35" s="80" t="s">
        <v>1132</v>
      </c>
      <c r="M35" s="73">
        <v>26</v>
      </c>
      <c r="N35" s="137"/>
      <c r="O35" s="137"/>
    </row>
    <row r="36" spans="1:15" s="5" customFormat="1" ht="24.75" customHeight="1" thickBot="1" thickTop="1">
      <c r="A36" s="108" t="s">
        <v>877</v>
      </c>
      <c r="B36" s="108"/>
      <c r="C36" s="108"/>
      <c r="D36" s="143"/>
      <c r="E36" s="143"/>
      <c r="F36" s="80">
        <v>11</v>
      </c>
      <c r="G36" s="73">
        <v>15</v>
      </c>
      <c r="H36" s="80" t="s">
        <v>1132</v>
      </c>
      <c r="I36" s="73" t="s">
        <v>550</v>
      </c>
      <c r="J36" s="150"/>
      <c r="K36" s="150"/>
      <c r="L36" s="80">
        <v>22</v>
      </c>
      <c r="M36" s="73">
        <v>23</v>
      </c>
      <c r="N36" s="137"/>
      <c r="O36" s="137"/>
    </row>
    <row r="37" spans="1:15" s="5" customFormat="1" ht="24.75" customHeight="1" thickTop="1">
      <c r="A37" s="108" t="s">
        <v>144</v>
      </c>
      <c r="B37" s="108"/>
      <c r="C37" s="108"/>
      <c r="D37" s="80">
        <v>1</v>
      </c>
      <c r="E37" s="73">
        <v>4</v>
      </c>
      <c r="F37" s="80" t="s">
        <v>1132</v>
      </c>
      <c r="G37" s="73" t="s">
        <v>1132</v>
      </c>
      <c r="H37" s="80">
        <v>4</v>
      </c>
      <c r="I37" s="73">
        <v>16</v>
      </c>
      <c r="J37" s="150"/>
      <c r="K37" s="150"/>
      <c r="L37" s="80" t="s">
        <v>1132</v>
      </c>
      <c r="M37" s="85" t="s">
        <v>1132</v>
      </c>
      <c r="N37" s="137"/>
      <c r="O37" s="137"/>
    </row>
    <row r="38" spans="1:14" s="5" customFormat="1" ht="24.75" customHeight="1">
      <c r="A38" s="42"/>
      <c r="B38" s="43"/>
      <c r="C38" s="4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5" customFormat="1" ht="24.75" customHeight="1">
      <c r="A39" s="42"/>
      <c r="B39" s="43"/>
      <c r="C39" s="4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5" s="5" customFormat="1" ht="30" customHeight="1">
      <c r="A40" s="34" t="s">
        <v>145</v>
      </c>
      <c r="B40" s="35"/>
      <c r="C40" s="35"/>
      <c r="D40" s="132" t="str">
        <f>$D$2</f>
        <v>第47回四大学
ﾌｨｷﾞｭｱｽｹｰﾄ定期戦</v>
      </c>
      <c r="E40" s="132"/>
      <c r="F40" s="132" t="str">
        <f>$F$2</f>
        <v>第6回　西日本学生
ﾌｨｷﾞｭｱｽｹｰﾄ選手権大会</v>
      </c>
      <c r="G40" s="132"/>
      <c r="H40" s="132" t="str">
        <f>$H$2</f>
        <v>第61回　関西学生
氷上競技選手権大会</v>
      </c>
      <c r="I40" s="132"/>
      <c r="J40" s="132" t="str">
        <f>$J$2</f>
        <v>第59回　同志社対関西学院
大学アイススケート定期戦</v>
      </c>
      <c r="K40" s="132"/>
      <c r="L40" s="132" t="str">
        <f>$L$2</f>
        <v>第85回　日本学生
氷上競技選手権大会</v>
      </c>
      <c r="M40" s="132"/>
      <c r="N40" s="133" t="str">
        <f>$N$2</f>
        <v>第12回関西学生フィギュア
スケート競技大会</v>
      </c>
      <c r="O40" s="133"/>
    </row>
    <row r="41" spans="1:15" s="8" customFormat="1" ht="24.75" customHeight="1" thickBot="1">
      <c r="A41" s="134" t="s">
        <v>83</v>
      </c>
      <c r="B41" s="134"/>
      <c r="C41" s="134"/>
      <c r="D41" s="68" t="s">
        <v>9</v>
      </c>
      <c r="E41" s="69" t="s">
        <v>84</v>
      </c>
      <c r="F41" s="68" t="s">
        <v>9</v>
      </c>
      <c r="G41" s="69" t="s">
        <v>84</v>
      </c>
      <c r="H41" s="68" t="s">
        <v>9</v>
      </c>
      <c r="I41" s="69" t="s">
        <v>84</v>
      </c>
      <c r="J41" s="68" t="s">
        <v>9</v>
      </c>
      <c r="K41" s="69" t="s">
        <v>84</v>
      </c>
      <c r="L41" s="68" t="s">
        <v>9</v>
      </c>
      <c r="M41" s="69" t="s">
        <v>84</v>
      </c>
      <c r="N41" s="68" t="s">
        <v>9</v>
      </c>
      <c r="O41" s="69" t="s">
        <v>84</v>
      </c>
    </row>
    <row r="42" spans="1:15" s="13" customFormat="1" ht="24.75" customHeight="1" thickBot="1" thickTop="1">
      <c r="A42" s="115" t="s">
        <v>145</v>
      </c>
      <c r="B42" s="115"/>
      <c r="C42" s="115"/>
      <c r="D42" s="143" t="s">
        <v>1490</v>
      </c>
      <c r="E42" s="143"/>
      <c r="F42" s="152" t="s">
        <v>142</v>
      </c>
      <c r="G42" s="152"/>
      <c r="H42" s="152" t="s">
        <v>142</v>
      </c>
      <c r="I42" s="152"/>
      <c r="J42" s="151" t="s">
        <v>1582</v>
      </c>
      <c r="K42" s="150"/>
      <c r="L42" s="152" t="s">
        <v>142</v>
      </c>
      <c r="M42" s="152"/>
      <c r="N42" s="137" t="s">
        <v>142</v>
      </c>
      <c r="O42" s="137"/>
    </row>
    <row r="43" spans="1:15" s="5" customFormat="1" ht="24.75" customHeight="1" thickBot="1" thickTop="1">
      <c r="A43" s="115"/>
      <c r="B43" s="115"/>
      <c r="C43" s="115"/>
      <c r="D43" s="143"/>
      <c r="E43" s="143"/>
      <c r="F43" s="152"/>
      <c r="G43" s="152"/>
      <c r="H43" s="152"/>
      <c r="I43" s="152"/>
      <c r="J43" s="150"/>
      <c r="K43" s="150"/>
      <c r="L43" s="152"/>
      <c r="M43" s="152"/>
      <c r="N43" s="137"/>
      <c r="O43" s="137"/>
    </row>
    <row r="44" spans="1:15" s="13" customFormat="1" ht="24.75" customHeight="1" thickTop="1">
      <c r="A44" s="115"/>
      <c r="B44" s="115"/>
      <c r="C44" s="115"/>
      <c r="D44" s="80">
        <v>2</v>
      </c>
      <c r="E44" s="73">
        <v>4</v>
      </c>
      <c r="F44" s="152"/>
      <c r="G44" s="152"/>
      <c r="H44" s="152"/>
      <c r="I44" s="152"/>
      <c r="J44" s="150"/>
      <c r="K44" s="150"/>
      <c r="L44" s="152"/>
      <c r="M44" s="152"/>
      <c r="N44" s="137"/>
      <c r="O44" s="137"/>
    </row>
    <row r="45" spans="1:15" s="5" customFormat="1" ht="37.5" customHeight="1">
      <c r="A45" s="42"/>
      <c r="B45" s="43"/>
      <c r="C45" s="4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5" customFormat="1" ht="28.5" customHeight="1">
      <c r="A46" s="42"/>
      <c r="B46" s="43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5" customFormat="1" ht="35.25" customHeight="1">
      <c r="A47" s="65" t="s">
        <v>1584</v>
      </c>
      <c r="B47" s="43"/>
      <c r="C47" s="43"/>
      <c r="D47" s="138" t="s">
        <v>1522</v>
      </c>
      <c r="E47" s="138"/>
      <c r="F47" s="138" t="s">
        <v>1527</v>
      </c>
      <c r="G47" s="138"/>
      <c r="H47" s="138" t="s">
        <v>1539</v>
      </c>
      <c r="I47" s="138"/>
      <c r="J47" s="138" t="s">
        <v>1531</v>
      </c>
      <c r="K47" s="138"/>
      <c r="L47" s="138" t="s">
        <v>1535</v>
      </c>
      <c r="M47" s="138"/>
      <c r="N47" s="138" t="s">
        <v>1554</v>
      </c>
      <c r="O47" s="138"/>
    </row>
    <row r="48" spans="1:15" s="5" customFormat="1" ht="30" customHeight="1">
      <c r="A48" s="34" t="s">
        <v>0</v>
      </c>
      <c r="B48" s="35"/>
      <c r="C48" s="35"/>
      <c r="D48" s="132" t="s">
        <v>1523</v>
      </c>
      <c r="E48" s="132"/>
      <c r="F48" s="132" t="s">
        <v>1528</v>
      </c>
      <c r="G48" s="132"/>
      <c r="H48" s="132" t="s">
        <v>1540</v>
      </c>
      <c r="I48" s="132"/>
      <c r="J48" s="132" t="s">
        <v>1306</v>
      </c>
      <c r="K48" s="132"/>
      <c r="L48" s="132" t="s">
        <v>1537</v>
      </c>
      <c r="M48" s="132"/>
      <c r="N48" s="132" t="s">
        <v>1538</v>
      </c>
      <c r="O48" s="132"/>
    </row>
    <row r="49" spans="1:15" s="8" customFormat="1" ht="24.75" customHeight="1" thickBot="1">
      <c r="A49" s="67" t="s">
        <v>6</v>
      </c>
      <c r="B49" s="67" t="s">
        <v>7</v>
      </c>
      <c r="C49" s="67" t="s">
        <v>8</v>
      </c>
      <c r="D49" s="68" t="s">
        <v>9</v>
      </c>
      <c r="E49" s="69" t="s">
        <v>10</v>
      </c>
      <c r="F49" s="68" t="s">
        <v>9</v>
      </c>
      <c r="G49" s="69" t="s">
        <v>10</v>
      </c>
      <c r="H49" s="68" t="s">
        <v>9</v>
      </c>
      <c r="I49" s="69" t="s">
        <v>10</v>
      </c>
      <c r="J49" s="68" t="s">
        <v>9</v>
      </c>
      <c r="K49" s="69" t="s">
        <v>10</v>
      </c>
      <c r="L49" s="68" t="s">
        <v>9</v>
      </c>
      <c r="M49" s="69" t="s">
        <v>10</v>
      </c>
      <c r="N49" s="68" t="s">
        <v>9</v>
      </c>
      <c r="O49" s="69" t="s">
        <v>10</v>
      </c>
    </row>
    <row r="50" spans="1:15" s="5" customFormat="1" ht="24.75" customHeight="1" thickTop="1">
      <c r="A50" s="52" t="str">
        <f aca="true" t="shared" si="0" ref="A50:C54">IF(A4=0,"",A4)</f>
        <v>古城 卓弥</v>
      </c>
      <c r="B50" s="51">
        <f t="shared" si="0"/>
        <v>3</v>
      </c>
      <c r="C50" s="41">
        <f t="shared" si="0"/>
        <v>3</v>
      </c>
      <c r="D50" s="59"/>
      <c r="E50" s="55"/>
      <c r="F50" s="59"/>
      <c r="G50" s="55"/>
      <c r="H50" s="59"/>
      <c r="I50" s="55"/>
      <c r="J50" s="59"/>
      <c r="K50" s="29"/>
      <c r="L50" s="59"/>
      <c r="M50" s="29"/>
      <c r="N50" s="59"/>
      <c r="O50" s="55"/>
    </row>
    <row r="51" spans="1:15" s="5" customFormat="1" ht="24.75" customHeight="1">
      <c r="A51" s="52" t="str">
        <f t="shared" si="0"/>
        <v>照井 信太郎</v>
      </c>
      <c r="B51" s="51">
        <f t="shared" si="0"/>
        <v>3</v>
      </c>
      <c r="C51" s="41">
        <f t="shared" si="0"/>
        <v>3</v>
      </c>
      <c r="D51" s="59"/>
      <c r="E51" s="55"/>
      <c r="F51" s="59"/>
      <c r="G51" s="55"/>
      <c r="H51" s="53"/>
      <c r="I51" s="55"/>
      <c r="J51" s="59"/>
      <c r="K51" s="75"/>
      <c r="L51" s="53"/>
      <c r="M51" s="55"/>
      <c r="N51" s="77"/>
      <c r="O51" s="71"/>
    </row>
    <row r="52" spans="1:15" s="5" customFormat="1" ht="24.75" customHeight="1">
      <c r="A52" s="52" t="str">
        <f t="shared" si="0"/>
        <v>磯崎 大介</v>
      </c>
      <c r="B52" s="51">
        <f t="shared" si="0"/>
        <v>1</v>
      </c>
      <c r="C52" s="41">
        <f t="shared" si="0"/>
        <v>7</v>
      </c>
      <c r="D52" s="77" t="s">
        <v>1524</v>
      </c>
      <c r="E52" s="71">
        <v>4</v>
      </c>
      <c r="F52" s="77" t="s">
        <v>1529</v>
      </c>
      <c r="G52" s="71">
        <v>10</v>
      </c>
      <c r="H52" s="77" t="s">
        <v>1541</v>
      </c>
      <c r="I52" s="71">
        <v>27</v>
      </c>
      <c r="J52" s="144" t="s">
        <v>1532</v>
      </c>
      <c r="K52" s="145"/>
      <c r="L52" s="78"/>
      <c r="M52" s="71"/>
      <c r="N52" s="77" t="s">
        <v>1555</v>
      </c>
      <c r="O52" s="71">
        <v>20</v>
      </c>
    </row>
    <row r="53" spans="1:15" s="5" customFormat="1" ht="24.75" customHeight="1">
      <c r="A53" s="52" t="str">
        <f t="shared" si="0"/>
        <v>川端 裕之</v>
      </c>
      <c r="B53" s="51">
        <f t="shared" si="0"/>
        <v>1</v>
      </c>
      <c r="C53" s="41" t="str">
        <f t="shared" si="0"/>
        <v>初</v>
      </c>
      <c r="D53" s="53"/>
      <c r="E53" s="55"/>
      <c r="F53" s="53"/>
      <c r="G53" s="55"/>
      <c r="H53" s="53"/>
      <c r="I53" s="55"/>
      <c r="J53" s="53"/>
      <c r="K53" s="29"/>
      <c r="L53" s="53"/>
      <c r="M53" s="55"/>
      <c r="N53" s="53"/>
      <c r="O53" s="55"/>
    </row>
    <row r="54" spans="1:15" s="5" customFormat="1" ht="24.75" customHeight="1">
      <c r="A54" s="52" t="str">
        <f t="shared" si="0"/>
        <v>青山 寛大</v>
      </c>
      <c r="B54" s="51">
        <f t="shared" si="0"/>
        <v>1</v>
      </c>
      <c r="C54" s="41" t="str">
        <f t="shared" si="0"/>
        <v>無</v>
      </c>
      <c r="D54" s="144" t="s">
        <v>1479</v>
      </c>
      <c r="E54" s="145"/>
      <c r="F54" s="53"/>
      <c r="G54" s="55"/>
      <c r="H54" s="53"/>
      <c r="I54" s="29"/>
      <c r="J54" s="53"/>
      <c r="K54" s="29"/>
      <c r="L54" s="53"/>
      <c r="M54" s="55"/>
      <c r="N54" s="59"/>
      <c r="O54" s="55"/>
    </row>
    <row r="55" spans="4:15" ht="60" customHeight="1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5" customFormat="1" ht="30" customHeight="1">
      <c r="A56" s="34" t="s">
        <v>41</v>
      </c>
      <c r="B56" s="35"/>
      <c r="C56" s="35"/>
      <c r="D56" s="132" t="str">
        <f>$D$48</f>
        <v>2012年　近畿
ﾌｨｷﾞｭｱｽｹｰﾄ選手権大会</v>
      </c>
      <c r="E56" s="132"/>
      <c r="F56" s="132" t="str">
        <f>$F$48</f>
        <v>第38回　西日本
ﾌｨｷﾞｭｱｽｹｰﾄ選手権大会</v>
      </c>
      <c r="G56" s="132"/>
      <c r="H56" s="132" t="str">
        <f>$H$48</f>
        <v>第81回　全日本ﾌｨｷﾞｭｱ
ｽｹｰﾄ選手権大会</v>
      </c>
      <c r="I56" s="132"/>
      <c r="J56" s="132" t="str">
        <f>$J$48</f>
        <v>各府県　国体選手
選考会</v>
      </c>
      <c r="K56" s="132"/>
      <c r="L56" s="132" t="str">
        <f>$L$48</f>
        <v>第68回　国民体育大会
冬季大会スケート競技会 予選</v>
      </c>
      <c r="M56" s="132"/>
      <c r="N56" s="132" t="str">
        <f>$N$48</f>
        <v>第68回　国民体育大会
冬季大会スケート競技会</v>
      </c>
      <c r="O56" s="132"/>
    </row>
    <row r="57" spans="1:15" s="8" customFormat="1" ht="24.75" customHeight="1" thickBot="1">
      <c r="A57" s="67" t="s">
        <v>6</v>
      </c>
      <c r="B57" s="67" t="s">
        <v>7</v>
      </c>
      <c r="C57" s="67" t="s">
        <v>8</v>
      </c>
      <c r="D57" s="68" t="s">
        <v>9</v>
      </c>
      <c r="E57" s="69" t="s">
        <v>10</v>
      </c>
      <c r="F57" s="68" t="s">
        <v>9</v>
      </c>
      <c r="G57" s="69" t="s">
        <v>10</v>
      </c>
      <c r="H57" s="68" t="s">
        <v>9</v>
      </c>
      <c r="I57" s="68" t="s">
        <v>9</v>
      </c>
      <c r="J57" s="68" t="s">
        <v>9</v>
      </c>
      <c r="K57" s="69" t="s">
        <v>10</v>
      </c>
      <c r="L57" s="68" t="s">
        <v>9</v>
      </c>
      <c r="M57" s="69" t="s">
        <v>10</v>
      </c>
      <c r="N57" s="68" t="s">
        <v>9</v>
      </c>
      <c r="O57" s="69" t="s">
        <v>10</v>
      </c>
    </row>
    <row r="58" spans="1:15" s="5" customFormat="1" ht="24.75" customHeight="1" thickTop="1">
      <c r="A58" s="52" t="str">
        <f aca="true" t="shared" si="1" ref="A58:C68">IF(A12=0,"",A12)</f>
        <v>井上 はるか</v>
      </c>
      <c r="B58" s="51">
        <f t="shared" si="1"/>
        <v>4</v>
      </c>
      <c r="C58" s="41">
        <f t="shared" si="1"/>
        <v>7</v>
      </c>
      <c r="D58" s="77" t="s">
        <v>1525</v>
      </c>
      <c r="E58" s="71">
        <v>24</v>
      </c>
      <c r="F58" s="77" t="s">
        <v>1530</v>
      </c>
      <c r="G58" s="71">
        <v>30</v>
      </c>
      <c r="H58" s="77"/>
      <c r="I58" s="71"/>
      <c r="J58" s="146" t="s">
        <v>1534</v>
      </c>
      <c r="K58" s="147"/>
      <c r="L58" s="77" t="s">
        <v>1536</v>
      </c>
      <c r="M58" s="83">
        <v>20</v>
      </c>
      <c r="N58" s="77" t="s">
        <v>1556</v>
      </c>
      <c r="O58" s="71">
        <v>32</v>
      </c>
    </row>
    <row r="59" spans="1:15" s="5" customFormat="1" ht="24.75" customHeight="1">
      <c r="A59" s="52" t="str">
        <f t="shared" si="1"/>
        <v>坂口 千波</v>
      </c>
      <c r="B59" s="51">
        <f t="shared" si="1"/>
        <v>4</v>
      </c>
      <c r="C59" s="41">
        <f t="shared" si="1"/>
        <v>1</v>
      </c>
      <c r="D59" s="87"/>
      <c r="E59" s="71"/>
      <c r="F59" s="82"/>
      <c r="G59" s="71"/>
      <c r="H59" s="78"/>
      <c r="I59" s="71"/>
      <c r="J59" s="78"/>
      <c r="K59" s="83"/>
      <c r="L59" s="78"/>
      <c r="M59" s="83"/>
      <c r="N59" s="78"/>
      <c r="O59" s="71"/>
    </row>
    <row r="60" spans="1:15" s="5" customFormat="1" ht="24.75" customHeight="1">
      <c r="A60" s="52" t="str">
        <f t="shared" si="1"/>
        <v>岩元 千明</v>
      </c>
      <c r="B60" s="51">
        <f t="shared" si="1"/>
        <v>4</v>
      </c>
      <c r="C60" s="41">
        <f t="shared" si="1"/>
        <v>1</v>
      </c>
      <c r="D60" s="77"/>
      <c r="E60" s="71"/>
      <c r="F60" s="77"/>
      <c r="G60" s="71"/>
      <c r="H60" s="77"/>
      <c r="I60" s="71"/>
      <c r="J60" s="77"/>
      <c r="K60" s="71"/>
      <c r="L60" s="77"/>
      <c r="M60" s="83"/>
      <c r="N60" s="77"/>
      <c r="O60" s="71"/>
    </row>
    <row r="61" spans="1:15" s="5" customFormat="1" ht="24.75" customHeight="1">
      <c r="A61" s="52" t="str">
        <f t="shared" si="1"/>
        <v>大熊 奈生子</v>
      </c>
      <c r="B61" s="51">
        <f t="shared" si="1"/>
        <v>3</v>
      </c>
      <c r="C61" s="41">
        <f t="shared" si="1"/>
        <v>7</v>
      </c>
      <c r="D61" s="77" t="s">
        <v>1526</v>
      </c>
      <c r="E61" s="71">
        <v>24</v>
      </c>
      <c r="F61" s="77"/>
      <c r="G61" s="71"/>
      <c r="H61" s="78"/>
      <c r="I61" s="71"/>
      <c r="J61" s="144" t="s">
        <v>1533</v>
      </c>
      <c r="K61" s="145"/>
      <c r="L61" s="77"/>
      <c r="M61" s="83"/>
      <c r="N61" s="77" t="s">
        <v>1557</v>
      </c>
      <c r="O61" s="71">
        <v>32</v>
      </c>
    </row>
    <row r="62" spans="1:15" s="5" customFormat="1" ht="24.75" customHeight="1">
      <c r="A62" s="52" t="str">
        <f t="shared" si="1"/>
        <v>藤井 悠理子</v>
      </c>
      <c r="B62" s="51">
        <f t="shared" si="1"/>
        <v>3</v>
      </c>
      <c r="C62" s="41">
        <f t="shared" si="1"/>
        <v>6</v>
      </c>
      <c r="D62" s="78"/>
      <c r="E62" s="71"/>
      <c r="F62" s="78"/>
      <c r="G62" s="71"/>
      <c r="H62" s="78"/>
      <c r="I62" s="71"/>
      <c r="J62" s="78"/>
      <c r="K62" s="83"/>
      <c r="L62" s="78"/>
      <c r="M62" s="71"/>
      <c r="N62" s="78"/>
      <c r="O62" s="71"/>
    </row>
    <row r="63" spans="1:15" s="13" customFormat="1" ht="24.75" customHeight="1">
      <c r="A63" s="52" t="str">
        <f t="shared" si="1"/>
        <v>近藤 薫</v>
      </c>
      <c r="B63" s="51">
        <f t="shared" si="1"/>
        <v>3</v>
      </c>
      <c r="C63" s="41">
        <f t="shared" si="1"/>
        <v>2</v>
      </c>
      <c r="D63" s="77"/>
      <c r="E63" s="71"/>
      <c r="F63" s="82"/>
      <c r="G63" s="71"/>
      <c r="H63" s="78"/>
      <c r="I63" s="71"/>
      <c r="J63" s="78"/>
      <c r="K63" s="83"/>
      <c r="L63" s="78"/>
      <c r="M63" s="71"/>
      <c r="N63" s="78"/>
      <c r="O63" s="71"/>
    </row>
    <row r="64" spans="1:15" s="5" customFormat="1" ht="24.75" customHeight="1">
      <c r="A64" s="52" t="str">
        <f t="shared" si="1"/>
        <v>遠藤 愛</v>
      </c>
      <c r="B64" s="51">
        <f t="shared" si="1"/>
        <v>2</v>
      </c>
      <c r="C64" s="41">
        <f t="shared" si="1"/>
        <v>2</v>
      </c>
      <c r="D64" s="77"/>
      <c r="E64" s="71"/>
      <c r="F64" s="77"/>
      <c r="G64" s="71"/>
      <c r="H64" s="77"/>
      <c r="I64" s="71"/>
      <c r="J64" s="78"/>
      <c r="K64" s="83"/>
      <c r="L64" s="77"/>
      <c r="M64" s="71"/>
      <c r="N64" s="77"/>
      <c r="O64" s="71"/>
    </row>
    <row r="65" spans="1:15" s="5" customFormat="1" ht="24.75" customHeight="1">
      <c r="A65" s="52" t="str">
        <f t="shared" si="1"/>
        <v>小林 幹奈</v>
      </c>
      <c r="B65" s="51">
        <f t="shared" si="1"/>
        <v>2</v>
      </c>
      <c r="C65" s="41" t="str">
        <f t="shared" si="1"/>
        <v>初</v>
      </c>
      <c r="D65" s="77"/>
      <c r="E65" s="71"/>
      <c r="F65" s="77"/>
      <c r="G65" s="71"/>
      <c r="H65" s="77"/>
      <c r="I65" s="71"/>
      <c r="J65" s="77"/>
      <c r="K65" s="79"/>
      <c r="L65" s="77"/>
      <c r="M65" s="71"/>
      <c r="N65" s="77"/>
      <c r="O65" s="71"/>
    </row>
    <row r="66" spans="1:15" s="5" customFormat="1" ht="24.75" customHeight="1">
      <c r="A66" s="52" t="str">
        <f t="shared" si="1"/>
        <v>中村 英利香</v>
      </c>
      <c r="B66" s="51">
        <f t="shared" si="1"/>
        <v>2</v>
      </c>
      <c r="C66" s="41" t="str">
        <f t="shared" si="1"/>
        <v>M</v>
      </c>
      <c r="D66" s="78"/>
      <c r="E66" s="71"/>
      <c r="F66" s="78"/>
      <c r="G66" s="71"/>
      <c r="H66" s="78"/>
      <c r="I66" s="71"/>
      <c r="J66" s="78"/>
      <c r="K66" s="83"/>
      <c r="L66" s="78"/>
      <c r="M66" s="71"/>
      <c r="N66" s="78"/>
      <c r="O66" s="71"/>
    </row>
    <row r="67" spans="1:15" s="5" customFormat="1" ht="24.75" customHeight="1">
      <c r="A67" s="52" t="str">
        <f t="shared" si="1"/>
        <v>笹原　彩加</v>
      </c>
      <c r="B67" s="51">
        <f t="shared" si="1"/>
        <v>1</v>
      </c>
      <c r="C67" s="41">
        <f t="shared" si="1"/>
        <v>5</v>
      </c>
      <c r="D67" s="78"/>
      <c r="E67" s="71"/>
      <c r="F67" s="78"/>
      <c r="G67" s="71"/>
      <c r="H67" s="78"/>
      <c r="I67" s="71"/>
      <c r="J67" s="78"/>
      <c r="K67" s="83"/>
      <c r="L67" s="78"/>
      <c r="M67" s="71"/>
      <c r="N67" s="78"/>
      <c r="O67" s="71"/>
    </row>
    <row r="68" spans="1:15" s="5" customFormat="1" ht="24.75" customHeight="1">
      <c r="A68" s="52" t="str">
        <f t="shared" si="1"/>
        <v>安田 有里</v>
      </c>
      <c r="B68" s="51">
        <f t="shared" si="1"/>
        <v>1</v>
      </c>
      <c r="C68" s="41">
        <f t="shared" si="1"/>
        <v>6</v>
      </c>
      <c r="D68" s="148" t="s">
        <v>1480</v>
      </c>
      <c r="E68" s="149"/>
      <c r="F68" s="77"/>
      <c r="G68" s="71"/>
      <c r="H68" s="78"/>
      <c r="I68" s="71"/>
      <c r="J68" s="78"/>
      <c r="K68" s="83"/>
      <c r="L68" s="78"/>
      <c r="M68" s="71"/>
      <c r="N68" s="78"/>
      <c r="O68" s="71"/>
    </row>
    <row r="69" spans="1:7" s="5" customFormat="1" ht="30" customHeight="1">
      <c r="A69" s="65" t="s">
        <v>1583</v>
      </c>
      <c r="B69" s="43"/>
      <c r="C69" s="43"/>
      <c r="D69" s="138" t="s">
        <v>1542</v>
      </c>
      <c r="E69" s="138"/>
      <c r="F69" s="153" t="s">
        <v>1572</v>
      </c>
      <c r="G69" s="153"/>
    </row>
    <row r="70" spans="1:7" s="8" customFormat="1" ht="24.75" customHeight="1">
      <c r="A70" s="34" t="s">
        <v>0</v>
      </c>
      <c r="B70" s="35"/>
      <c r="C70" s="35"/>
      <c r="D70" s="136" t="s">
        <v>1592</v>
      </c>
      <c r="E70" s="136"/>
      <c r="F70" s="136" t="s">
        <v>1593</v>
      </c>
      <c r="G70" s="136"/>
    </row>
    <row r="71" spans="1:7" s="5" customFormat="1" ht="24.75" customHeight="1" thickBot="1">
      <c r="A71" s="67" t="s">
        <v>6</v>
      </c>
      <c r="B71" s="67" t="s">
        <v>7</v>
      </c>
      <c r="C71" s="67" t="s">
        <v>8</v>
      </c>
      <c r="D71" s="68" t="s">
        <v>9</v>
      </c>
      <c r="E71" s="69" t="s">
        <v>10</v>
      </c>
      <c r="F71" s="68" t="s">
        <v>9</v>
      </c>
      <c r="G71" s="69" t="s">
        <v>10</v>
      </c>
    </row>
    <row r="72" spans="1:7" s="5" customFormat="1" ht="24.75" customHeight="1" thickTop="1">
      <c r="A72" s="52" t="str">
        <f aca="true" t="shared" si="2" ref="A72:C76">IF(A4=0,"",A4)</f>
        <v>古城 卓弥</v>
      </c>
      <c r="B72" s="51">
        <f t="shared" si="2"/>
        <v>3</v>
      </c>
      <c r="C72" s="41">
        <f t="shared" si="2"/>
        <v>3</v>
      </c>
      <c r="D72" s="77" t="s">
        <v>1549</v>
      </c>
      <c r="E72" s="71">
        <v>13</v>
      </c>
      <c r="F72" s="77"/>
      <c r="G72" s="71"/>
    </row>
    <row r="73" spans="1:7" s="5" customFormat="1" ht="24.75" customHeight="1">
      <c r="A73" s="52" t="str">
        <f t="shared" si="2"/>
        <v>照井 信太郎</v>
      </c>
      <c r="B73" s="51">
        <f t="shared" si="2"/>
        <v>3</v>
      </c>
      <c r="C73" s="41">
        <f t="shared" si="2"/>
        <v>3</v>
      </c>
      <c r="D73" s="77" t="s">
        <v>1550</v>
      </c>
      <c r="E73" s="71">
        <v>13</v>
      </c>
      <c r="F73" s="77" t="s">
        <v>1573</v>
      </c>
      <c r="G73" s="71">
        <v>8</v>
      </c>
    </row>
    <row r="74" spans="1:7" s="5" customFormat="1" ht="24.75" customHeight="1">
      <c r="A74" s="52" t="str">
        <f t="shared" si="2"/>
        <v>磯崎 大介</v>
      </c>
      <c r="B74" s="51">
        <f t="shared" si="2"/>
        <v>1</v>
      </c>
      <c r="C74" s="41">
        <f t="shared" si="2"/>
        <v>7</v>
      </c>
      <c r="D74" s="77" t="s">
        <v>1545</v>
      </c>
      <c r="E74" s="71">
        <v>1</v>
      </c>
      <c r="F74" s="77" t="s">
        <v>1574</v>
      </c>
      <c r="G74" s="71">
        <v>8</v>
      </c>
    </row>
    <row r="75" spans="1:7" s="5" customFormat="1" ht="24.75" customHeight="1">
      <c r="A75" s="52" t="str">
        <f t="shared" si="2"/>
        <v>川端 裕之</v>
      </c>
      <c r="B75" s="51">
        <f t="shared" si="2"/>
        <v>1</v>
      </c>
      <c r="C75" s="41" t="str">
        <f t="shared" si="2"/>
        <v>初</v>
      </c>
      <c r="D75" s="77"/>
      <c r="E75" s="71"/>
      <c r="F75" s="77" t="s">
        <v>1581</v>
      </c>
      <c r="G75" s="71">
        <v>7</v>
      </c>
    </row>
    <row r="76" spans="1:15" ht="24.75" customHeight="1">
      <c r="A76" s="52" t="str">
        <f t="shared" si="2"/>
        <v>青山 寛大</v>
      </c>
      <c r="B76" s="51">
        <f t="shared" si="2"/>
        <v>1</v>
      </c>
      <c r="C76" s="41" t="str">
        <f t="shared" si="2"/>
        <v>無</v>
      </c>
      <c r="D76" s="144" t="s">
        <v>1479</v>
      </c>
      <c r="E76" s="145"/>
      <c r="F76" s="59"/>
      <c r="G76" s="55"/>
      <c r="H76" s="2"/>
      <c r="I76" s="2"/>
      <c r="J76" s="2"/>
      <c r="K76" s="2"/>
      <c r="L76" s="2"/>
      <c r="M76" s="2"/>
      <c r="N76" s="2"/>
      <c r="O76" s="2"/>
    </row>
    <row r="77" spans="1:7" s="5" customFormat="1" ht="60" customHeight="1">
      <c r="A77" s="33"/>
      <c r="B77" s="33"/>
      <c r="C77" s="33"/>
      <c r="D77" s="14"/>
      <c r="E77" s="14"/>
      <c r="F77" s="14"/>
      <c r="G77" s="14"/>
    </row>
    <row r="78" spans="1:7" s="8" customFormat="1" ht="24.75" customHeight="1">
      <c r="A78" s="34" t="s">
        <v>41</v>
      </c>
      <c r="B78" s="35"/>
      <c r="C78" s="35"/>
      <c r="D78" s="139" t="str">
        <f>$D$70</f>
        <v>第35回京都府民総合体育大会
ﾌｨｷﾞｭｱｽｹｰﾄ競技</v>
      </c>
      <c r="E78" s="139"/>
      <c r="F78" s="139" t="str">
        <f>$F$70</f>
        <v>第11回京都市民総合体育大会
第60回京都府ｽｹｰﾄ選手権大会</v>
      </c>
      <c r="G78" s="139"/>
    </row>
    <row r="79" spans="1:7" s="5" customFormat="1" ht="24.75" customHeight="1" thickBot="1">
      <c r="A79" s="67" t="s">
        <v>6</v>
      </c>
      <c r="B79" s="67" t="s">
        <v>7</v>
      </c>
      <c r="C79" s="67" t="s">
        <v>8</v>
      </c>
      <c r="D79" s="68" t="s">
        <v>9</v>
      </c>
      <c r="E79" s="69" t="s">
        <v>10</v>
      </c>
      <c r="F79" s="68" t="s">
        <v>9</v>
      </c>
      <c r="G79" s="69" t="s">
        <v>10</v>
      </c>
    </row>
    <row r="80" spans="1:7" s="5" customFormat="1" ht="24.75" customHeight="1" thickTop="1">
      <c r="A80" s="52" t="str">
        <f aca="true" t="shared" si="3" ref="A80:C90">IF(A12=0,"",A12)</f>
        <v>井上 はるか</v>
      </c>
      <c r="B80" s="51">
        <f t="shared" si="3"/>
        <v>4</v>
      </c>
      <c r="C80" s="41">
        <f t="shared" si="3"/>
        <v>7</v>
      </c>
      <c r="D80" s="77" t="s">
        <v>1543</v>
      </c>
      <c r="E80" s="71">
        <v>5</v>
      </c>
      <c r="F80" s="78"/>
      <c r="G80" s="71"/>
    </row>
    <row r="81" spans="1:7" s="5" customFormat="1" ht="24.75" customHeight="1">
      <c r="A81" s="52" t="str">
        <f t="shared" si="3"/>
        <v>坂口 千波</v>
      </c>
      <c r="B81" s="51">
        <f t="shared" si="3"/>
        <v>4</v>
      </c>
      <c r="C81" s="41">
        <f t="shared" si="3"/>
        <v>1</v>
      </c>
      <c r="D81" s="77"/>
      <c r="E81" s="71"/>
      <c r="F81" s="78"/>
      <c r="G81" s="71"/>
    </row>
    <row r="82" spans="1:7" s="5" customFormat="1" ht="24.75" customHeight="1">
      <c r="A82" s="52" t="str">
        <f t="shared" si="3"/>
        <v>岩元 千明</v>
      </c>
      <c r="B82" s="51">
        <f t="shared" si="3"/>
        <v>4</v>
      </c>
      <c r="C82" s="41">
        <f t="shared" si="3"/>
        <v>1</v>
      </c>
      <c r="D82" s="77" t="s">
        <v>1552</v>
      </c>
      <c r="E82" s="71">
        <v>11</v>
      </c>
      <c r="F82" s="77"/>
      <c r="G82" s="71"/>
    </row>
    <row r="83" spans="1:7" s="5" customFormat="1" ht="24.75" customHeight="1">
      <c r="A83" s="52" t="str">
        <f t="shared" si="3"/>
        <v>大熊 奈生子</v>
      </c>
      <c r="B83" s="51">
        <f t="shared" si="3"/>
        <v>3</v>
      </c>
      <c r="C83" s="41">
        <f t="shared" si="3"/>
        <v>7</v>
      </c>
      <c r="D83" s="77" t="s">
        <v>1544</v>
      </c>
      <c r="E83" s="71">
        <v>5</v>
      </c>
      <c r="F83" s="77" t="s">
        <v>1575</v>
      </c>
      <c r="G83" s="71">
        <v>5</v>
      </c>
    </row>
    <row r="84" spans="1:7" s="13" customFormat="1" ht="24.75" customHeight="1">
      <c r="A84" s="52" t="str">
        <f t="shared" si="3"/>
        <v>藤井 悠理子</v>
      </c>
      <c r="B84" s="51">
        <f t="shared" si="3"/>
        <v>3</v>
      </c>
      <c r="C84" s="41">
        <f t="shared" si="3"/>
        <v>6</v>
      </c>
      <c r="D84" s="77" t="s">
        <v>1547</v>
      </c>
      <c r="E84" s="71">
        <v>3</v>
      </c>
      <c r="F84" s="77"/>
      <c r="G84" s="71"/>
    </row>
    <row r="85" spans="1:7" s="5" customFormat="1" ht="24.75" customHeight="1">
      <c r="A85" s="52" t="str">
        <f t="shared" si="3"/>
        <v>近藤 薫</v>
      </c>
      <c r="B85" s="51">
        <f t="shared" si="3"/>
        <v>3</v>
      </c>
      <c r="C85" s="41">
        <f t="shared" si="3"/>
        <v>2</v>
      </c>
      <c r="D85" s="77" t="s">
        <v>1548</v>
      </c>
      <c r="E85" s="71">
        <v>6</v>
      </c>
      <c r="F85" s="77" t="s">
        <v>1578</v>
      </c>
      <c r="G85" s="71">
        <v>8</v>
      </c>
    </row>
    <row r="86" spans="1:7" s="5" customFormat="1" ht="24.75" customHeight="1">
      <c r="A86" s="52" t="str">
        <f t="shared" si="3"/>
        <v>遠藤 愛</v>
      </c>
      <c r="B86" s="51">
        <f t="shared" si="3"/>
        <v>2</v>
      </c>
      <c r="C86" s="41">
        <f t="shared" si="3"/>
        <v>2</v>
      </c>
      <c r="D86" s="77" t="s">
        <v>1551</v>
      </c>
      <c r="E86" s="71">
        <v>9</v>
      </c>
      <c r="F86" s="77" t="s">
        <v>1579</v>
      </c>
      <c r="G86" s="71">
        <v>8</v>
      </c>
    </row>
    <row r="87" spans="1:7" s="5" customFormat="1" ht="24.75" customHeight="1">
      <c r="A87" s="52" t="str">
        <f t="shared" si="3"/>
        <v>小林 幹奈</v>
      </c>
      <c r="B87" s="51">
        <f t="shared" si="3"/>
        <v>2</v>
      </c>
      <c r="C87" s="41" t="str">
        <f t="shared" si="3"/>
        <v>初</v>
      </c>
      <c r="D87" s="77" t="s">
        <v>1553</v>
      </c>
      <c r="E87" s="71">
        <v>9</v>
      </c>
      <c r="F87" s="77" t="s">
        <v>1580</v>
      </c>
      <c r="G87" s="71">
        <v>7</v>
      </c>
    </row>
    <row r="88" spans="1:7" s="5" customFormat="1" ht="24.75" customHeight="1">
      <c r="A88" s="52" t="str">
        <f t="shared" si="3"/>
        <v>中村 英利香</v>
      </c>
      <c r="B88" s="51">
        <f t="shared" si="3"/>
        <v>2</v>
      </c>
      <c r="C88" s="41" t="str">
        <f t="shared" si="3"/>
        <v>M</v>
      </c>
      <c r="D88" s="77"/>
      <c r="E88" s="71"/>
      <c r="F88" s="77"/>
      <c r="G88" s="71"/>
    </row>
    <row r="89" spans="1:7" s="5" customFormat="1" ht="24.75" customHeight="1">
      <c r="A89" s="52" t="str">
        <f t="shared" si="3"/>
        <v>笹原　彩加</v>
      </c>
      <c r="B89" s="51">
        <f t="shared" si="3"/>
        <v>1</v>
      </c>
      <c r="C89" s="41">
        <f t="shared" si="3"/>
        <v>5</v>
      </c>
      <c r="D89" s="77" t="s">
        <v>1546</v>
      </c>
      <c r="E89" s="71">
        <v>3</v>
      </c>
      <c r="F89" s="77" t="s">
        <v>1576</v>
      </c>
      <c r="G89" s="71">
        <v>2</v>
      </c>
    </row>
    <row r="90" spans="1:7" s="5" customFormat="1" ht="24.75" customHeight="1">
      <c r="A90" s="52" t="str">
        <f t="shared" si="3"/>
        <v>安田 有里</v>
      </c>
      <c r="B90" s="51">
        <f t="shared" si="3"/>
        <v>1</v>
      </c>
      <c r="C90" s="41">
        <f t="shared" si="3"/>
        <v>6</v>
      </c>
      <c r="D90" s="148" t="s">
        <v>1480</v>
      </c>
      <c r="E90" s="149"/>
      <c r="F90" s="77" t="s">
        <v>1577</v>
      </c>
      <c r="G90" s="71">
        <v>2</v>
      </c>
    </row>
  </sheetData>
  <sheetProtection/>
  <mergeCells count="93">
    <mergeCell ref="F70:G70"/>
    <mergeCell ref="D78:E78"/>
    <mergeCell ref="F78:G78"/>
    <mergeCell ref="F56:G56"/>
    <mergeCell ref="H56:I56"/>
    <mergeCell ref="J56:K56"/>
    <mergeCell ref="D76:E76"/>
    <mergeCell ref="D68:E68"/>
    <mergeCell ref="L56:M56"/>
    <mergeCell ref="N56:O56"/>
    <mergeCell ref="D69:E69"/>
    <mergeCell ref="F69:G69"/>
    <mergeCell ref="F47:G47"/>
    <mergeCell ref="H47:I47"/>
    <mergeCell ref="J47:K47"/>
    <mergeCell ref="L47:M47"/>
    <mergeCell ref="N47:O47"/>
    <mergeCell ref="F48:G48"/>
    <mergeCell ref="H48:I48"/>
    <mergeCell ref="J48:K48"/>
    <mergeCell ref="L48:M48"/>
    <mergeCell ref="N48:O48"/>
    <mergeCell ref="N40:O40"/>
    <mergeCell ref="A41:C41"/>
    <mergeCell ref="A42:C44"/>
    <mergeCell ref="D42:E43"/>
    <mergeCell ref="F42:G44"/>
    <mergeCell ref="H42:I44"/>
    <mergeCell ref="J42:K44"/>
    <mergeCell ref="L42:M44"/>
    <mergeCell ref="N42:O44"/>
    <mergeCell ref="A36:C36"/>
    <mergeCell ref="A37:C37"/>
    <mergeCell ref="F40:G40"/>
    <mergeCell ref="H40:I40"/>
    <mergeCell ref="J40:K40"/>
    <mergeCell ref="L40:M40"/>
    <mergeCell ref="H32:I32"/>
    <mergeCell ref="J32:K32"/>
    <mergeCell ref="L32:M32"/>
    <mergeCell ref="N32:O32"/>
    <mergeCell ref="A33:C33"/>
    <mergeCell ref="A34:C34"/>
    <mergeCell ref="D34:E36"/>
    <mergeCell ref="J34:K37"/>
    <mergeCell ref="N34:O37"/>
    <mergeCell ref="A35:C35"/>
    <mergeCell ref="A25:C25"/>
    <mergeCell ref="A26:C26"/>
    <mergeCell ref="D26:E28"/>
    <mergeCell ref="J26:K29"/>
    <mergeCell ref="N26:O29"/>
    <mergeCell ref="A27:C27"/>
    <mergeCell ref="A28:C28"/>
    <mergeCell ref="A29:C29"/>
    <mergeCell ref="L10:M10"/>
    <mergeCell ref="N10:O10"/>
    <mergeCell ref="D24:E24"/>
    <mergeCell ref="F24:G24"/>
    <mergeCell ref="H24:I24"/>
    <mergeCell ref="J24:K24"/>
    <mergeCell ref="L24:M24"/>
    <mergeCell ref="N24:O24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N1:O1"/>
    <mergeCell ref="D90:E90"/>
    <mergeCell ref="D10:E10"/>
    <mergeCell ref="D32:E32"/>
    <mergeCell ref="D40:E40"/>
    <mergeCell ref="D48:E48"/>
    <mergeCell ref="D47:E47"/>
    <mergeCell ref="D56:E56"/>
    <mergeCell ref="D70:E70"/>
    <mergeCell ref="J52:K52"/>
    <mergeCell ref="J61:K61"/>
    <mergeCell ref="J58:K58"/>
    <mergeCell ref="D22:E22"/>
    <mergeCell ref="D8:E8"/>
    <mergeCell ref="D54:E54"/>
    <mergeCell ref="F10:G10"/>
    <mergeCell ref="H10:I10"/>
    <mergeCell ref="J10:K10"/>
    <mergeCell ref="F32:G32"/>
  </mergeCells>
  <conditionalFormatting sqref="A58:A68 A12:A22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6" footer="0.1968503937007874"/>
  <pageSetup fitToHeight="4" horizontalDpi="300" verticalDpi="300" orientation="landscape" paperSize="12" r:id="rId1"/>
  <headerFooter alignWithMargins="0">
    <oddHeader>&amp;C２０１２～２０１３シーズン同志社大学 フィギュアスケート部 戦績&amp;R（&amp;D現在）</oddHeader>
    <oddFooter>&amp;C&amp;P / &amp;N ﾍﾟｰｼﾞ</oddFooter>
  </headerFooter>
  <rowBreaks count="3" manualBreakCount="3">
    <brk id="23" max="14" man="1"/>
    <brk id="46" max="14" man="1"/>
    <brk id="6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80" zoomScaleSheetLayoutView="80" zoomScalePageLayoutView="0" workbookViewId="0" topLeftCell="A7">
      <selection activeCell="J35" sqref="J35:K38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1594</v>
      </c>
      <c r="E1" s="120"/>
      <c r="F1" s="138" t="s">
        <v>1607</v>
      </c>
      <c r="G1" s="138"/>
      <c r="H1" s="138" t="s">
        <v>1616</v>
      </c>
      <c r="I1" s="138"/>
      <c r="J1" s="138" t="s">
        <v>1624</v>
      </c>
      <c r="K1" s="138"/>
      <c r="L1" s="138" t="s">
        <v>1642</v>
      </c>
      <c r="M1" s="138"/>
      <c r="N1" s="138" t="s">
        <v>1643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1595</v>
      </c>
      <c r="E2" s="132"/>
      <c r="F2" s="132" t="s">
        <v>1608</v>
      </c>
      <c r="G2" s="132"/>
      <c r="H2" s="132" t="s">
        <v>1617</v>
      </c>
      <c r="I2" s="132"/>
      <c r="J2" s="132" t="s">
        <v>1625</v>
      </c>
      <c r="K2" s="132"/>
      <c r="L2" s="132" t="s">
        <v>1641</v>
      </c>
      <c r="M2" s="132"/>
      <c r="N2" s="133" t="s">
        <v>1644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1223</v>
      </c>
      <c r="B4" s="51">
        <v>4</v>
      </c>
      <c r="C4" s="41">
        <v>3</v>
      </c>
      <c r="D4" s="53" t="s">
        <v>1596</v>
      </c>
      <c r="E4" s="55">
        <v>4</v>
      </c>
      <c r="F4" s="77" t="s">
        <v>1609</v>
      </c>
      <c r="G4" s="71">
        <v>14</v>
      </c>
      <c r="H4" s="78" t="s">
        <v>1618</v>
      </c>
      <c r="I4" s="71">
        <v>9</v>
      </c>
      <c r="J4" s="80">
        <v>5</v>
      </c>
      <c r="K4" s="71">
        <v>6</v>
      </c>
      <c r="L4" s="77" t="s">
        <v>1661</v>
      </c>
      <c r="M4" s="71">
        <v>20</v>
      </c>
      <c r="N4" s="77" t="s">
        <v>1676</v>
      </c>
      <c r="O4" s="71">
        <v>14</v>
      </c>
    </row>
    <row r="5" spans="1:15" s="5" customFormat="1" ht="24.75" customHeight="1">
      <c r="A5" s="52" t="s">
        <v>1222</v>
      </c>
      <c r="B5" s="51">
        <v>4</v>
      </c>
      <c r="C5" s="41">
        <v>3</v>
      </c>
      <c r="D5" s="53" t="s">
        <v>1597</v>
      </c>
      <c r="E5" s="55">
        <v>4</v>
      </c>
      <c r="F5" s="77" t="s">
        <v>1610</v>
      </c>
      <c r="G5" s="71">
        <v>14</v>
      </c>
      <c r="H5" s="78" t="s">
        <v>1619</v>
      </c>
      <c r="I5" s="71">
        <v>9</v>
      </c>
      <c r="J5" s="80">
        <v>4</v>
      </c>
      <c r="K5" s="71">
        <v>6</v>
      </c>
      <c r="L5" s="77" t="s">
        <v>1662</v>
      </c>
      <c r="M5" s="71">
        <v>20</v>
      </c>
      <c r="N5" s="77" t="s">
        <v>1677</v>
      </c>
      <c r="O5" s="71">
        <v>14</v>
      </c>
    </row>
    <row r="6" spans="1:15" s="5" customFormat="1" ht="24.75" customHeight="1">
      <c r="A6" s="52" t="s">
        <v>1474</v>
      </c>
      <c r="B6" s="51">
        <v>2</v>
      </c>
      <c r="C6" s="41">
        <v>7</v>
      </c>
      <c r="D6" s="53"/>
      <c r="E6" s="55"/>
      <c r="F6" s="77" t="s">
        <v>1611</v>
      </c>
      <c r="G6" s="71">
        <v>12</v>
      </c>
      <c r="H6" s="78"/>
      <c r="I6" s="71"/>
      <c r="J6" s="80">
        <v>1</v>
      </c>
      <c r="K6" s="71">
        <v>6</v>
      </c>
      <c r="L6" s="77" t="s">
        <v>1663</v>
      </c>
      <c r="M6" s="71">
        <v>22</v>
      </c>
      <c r="N6" s="78" t="s">
        <v>1561</v>
      </c>
      <c r="O6" s="71">
        <v>8</v>
      </c>
    </row>
    <row r="7" spans="1:15" s="5" customFormat="1" ht="24.75" customHeight="1">
      <c r="A7" s="52" t="s">
        <v>1475</v>
      </c>
      <c r="B7" s="51">
        <v>2</v>
      </c>
      <c r="C7" s="41" t="s">
        <v>1376</v>
      </c>
      <c r="D7" s="53" t="s">
        <v>1090</v>
      </c>
      <c r="E7" s="55">
        <v>3</v>
      </c>
      <c r="F7" s="78"/>
      <c r="G7" s="71"/>
      <c r="H7" s="78"/>
      <c r="I7" s="71"/>
      <c r="J7" s="80"/>
      <c r="K7" s="71"/>
      <c r="L7" s="86"/>
      <c r="M7" s="71"/>
      <c r="N7" s="78"/>
      <c r="O7" s="71"/>
    </row>
    <row r="8" spans="1:15" s="5" customFormat="1" ht="24.75" customHeight="1">
      <c r="A8" s="52" t="s">
        <v>1585</v>
      </c>
      <c r="B8" s="51">
        <v>1</v>
      </c>
      <c r="C8" s="41" t="s">
        <v>1402</v>
      </c>
      <c r="D8" s="53"/>
      <c r="E8" s="55"/>
      <c r="F8" s="53"/>
      <c r="G8" s="55"/>
      <c r="H8" s="53"/>
      <c r="I8" s="55"/>
      <c r="J8" s="56"/>
      <c r="K8" s="55"/>
      <c r="L8" s="86"/>
      <c r="M8" s="71"/>
      <c r="N8" s="77"/>
      <c r="O8" s="71"/>
    </row>
    <row r="9" spans="4:15" ht="60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</row>
    <row r="10" spans="1:15" s="5" customFormat="1" ht="30" customHeight="1">
      <c r="A10" s="34" t="s">
        <v>41</v>
      </c>
      <c r="B10" s="35"/>
      <c r="C10" s="35"/>
      <c r="D10" s="132" t="str">
        <f>$D$2</f>
        <v>第48回四大学
ﾌｨｷﾞｭｱｽｹｰﾄ定期戦</v>
      </c>
      <c r="E10" s="132"/>
      <c r="F10" s="132" t="str">
        <f>$F$2</f>
        <v>第7回　西日本学生
ﾌｨｷﾞｭｱｽｹｰﾄ選手権大会</v>
      </c>
      <c r="G10" s="132"/>
      <c r="H10" s="132" t="str">
        <f>$H$2</f>
        <v>第62回　関西学生
氷上競技選手権大会</v>
      </c>
      <c r="I10" s="132"/>
      <c r="J10" s="132" t="str">
        <f>$J$2</f>
        <v>第60回　同志社対関西学院
大学アイススケート定期戦</v>
      </c>
      <c r="K10" s="132"/>
      <c r="L10" s="132" t="str">
        <f>$L$2</f>
        <v>第86回　日本学生
氷上競技選手権大会</v>
      </c>
      <c r="M10" s="132"/>
      <c r="N10" s="133" t="str">
        <f>$N$2</f>
        <v>第13回関西学生フィギュア
スケート競技大会</v>
      </c>
      <c r="O10" s="133"/>
    </row>
    <row r="11" spans="1:15" s="8" customFormat="1" ht="24.75" customHeight="1" thickBot="1">
      <c r="A11" s="67" t="s">
        <v>6</v>
      </c>
      <c r="B11" s="67" t="s">
        <v>7</v>
      </c>
      <c r="C11" s="67" t="s">
        <v>8</v>
      </c>
      <c r="D11" s="68" t="s">
        <v>9</v>
      </c>
      <c r="E11" s="69" t="s">
        <v>10</v>
      </c>
      <c r="F11" s="68" t="s">
        <v>9</v>
      </c>
      <c r="G11" s="69" t="s">
        <v>10</v>
      </c>
      <c r="H11" s="68" t="s">
        <v>9</v>
      </c>
      <c r="I11" s="69" t="s">
        <v>10</v>
      </c>
      <c r="J11" s="68" t="s">
        <v>9</v>
      </c>
      <c r="K11" s="69" t="s">
        <v>10</v>
      </c>
      <c r="L11" s="68" t="s">
        <v>9</v>
      </c>
      <c r="M11" s="69" t="s">
        <v>10</v>
      </c>
      <c r="N11" s="68" t="s">
        <v>9</v>
      </c>
      <c r="O11" s="69" t="s">
        <v>10</v>
      </c>
    </row>
    <row r="12" spans="1:15" s="5" customFormat="1" ht="24.75" customHeight="1" thickTop="1">
      <c r="A12" s="52" t="s">
        <v>1471</v>
      </c>
      <c r="B12" s="51">
        <v>4</v>
      </c>
      <c r="C12" s="41">
        <v>7</v>
      </c>
      <c r="D12" s="53" t="s">
        <v>1598</v>
      </c>
      <c r="E12" s="55">
        <v>3</v>
      </c>
      <c r="F12" s="77" t="s">
        <v>1612</v>
      </c>
      <c r="G12" s="71">
        <v>19</v>
      </c>
      <c r="H12" s="78" t="s">
        <v>1620</v>
      </c>
      <c r="I12" s="71">
        <v>14</v>
      </c>
      <c r="J12" s="80">
        <v>3</v>
      </c>
      <c r="K12" s="71">
        <v>6</v>
      </c>
      <c r="L12" s="77" t="s">
        <v>1664</v>
      </c>
      <c r="M12" s="71">
        <v>34</v>
      </c>
      <c r="N12" s="78" t="s">
        <v>1337</v>
      </c>
      <c r="O12" s="71">
        <v>11</v>
      </c>
    </row>
    <row r="13" spans="1:15" s="5" customFormat="1" ht="24.75" customHeight="1">
      <c r="A13" s="52" t="s">
        <v>1225</v>
      </c>
      <c r="B13" s="51">
        <v>4</v>
      </c>
      <c r="C13" s="41">
        <v>6</v>
      </c>
      <c r="D13" s="53" t="s">
        <v>1599</v>
      </c>
      <c r="E13" s="55">
        <v>7</v>
      </c>
      <c r="F13" s="77"/>
      <c r="G13" s="71"/>
      <c r="H13" s="78"/>
      <c r="I13" s="71"/>
      <c r="J13" s="80"/>
      <c r="K13" s="71"/>
      <c r="L13" s="77"/>
      <c r="M13" s="71"/>
      <c r="N13" s="78"/>
      <c r="O13" s="71"/>
    </row>
    <row r="14" spans="1:15" s="5" customFormat="1" ht="24.75" customHeight="1">
      <c r="A14" s="52" t="s">
        <v>1226</v>
      </c>
      <c r="B14" s="51">
        <v>4</v>
      </c>
      <c r="C14" s="41">
        <v>3</v>
      </c>
      <c r="D14" s="53" t="s">
        <v>1094</v>
      </c>
      <c r="E14" s="55">
        <v>11</v>
      </c>
      <c r="F14" s="77" t="s">
        <v>1613</v>
      </c>
      <c r="G14" s="71">
        <v>16</v>
      </c>
      <c r="H14" s="78" t="s">
        <v>1619</v>
      </c>
      <c r="I14" s="71">
        <v>20</v>
      </c>
      <c r="J14" s="80"/>
      <c r="K14" s="71"/>
      <c r="L14" s="77" t="s">
        <v>1665</v>
      </c>
      <c r="M14" s="71">
        <v>28</v>
      </c>
      <c r="N14" s="77" t="s">
        <v>1565</v>
      </c>
      <c r="O14" s="71">
        <v>36</v>
      </c>
    </row>
    <row r="15" spans="1:15" s="5" customFormat="1" ht="24.75" customHeight="1">
      <c r="A15" s="52" t="s">
        <v>1468</v>
      </c>
      <c r="B15" s="51">
        <v>3</v>
      </c>
      <c r="C15" s="41">
        <v>2</v>
      </c>
      <c r="D15" s="53" t="s">
        <v>1602</v>
      </c>
      <c r="E15" s="55">
        <v>11</v>
      </c>
      <c r="F15" s="77"/>
      <c r="G15" s="71"/>
      <c r="H15" s="78" t="s">
        <v>1621</v>
      </c>
      <c r="I15" s="71">
        <v>20</v>
      </c>
      <c r="J15" s="80"/>
      <c r="K15" s="71"/>
      <c r="L15" s="77"/>
      <c r="M15" s="71"/>
      <c r="N15" s="78" t="s">
        <v>1674</v>
      </c>
      <c r="O15" s="71">
        <v>11</v>
      </c>
    </row>
    <row r="16" spans="1:15" s="5" customFormat="1" ht="24.75" customHeight="1">
      <c r="A16" s="52" t="s">
        <v>1472</v>
      </c>
      <c r="B16" s="51">
        <v>3</v>
      </c>
      <c r="C16" s="41" t="s">
        <v>1376</v>
      </c>
      <c r="D16" s="53" t="s">
        <v>1603</v>
      </c>
      <c r="E16" s="55">
        <v>15</v>
      </c>
      <c r="F16" s="77"/>
      <c r="G16" s="71"/>
      <c r="H16" s="78" t="s">
        <v>1622</v>
      </c>
      <c r="I16" s="71">
        <v>25</v>
      </c>
      <c r="J16" s="80"/>
      <c r="K16" s="71"/>
      <c r="L16" s="77"/>
      <c r="M16" s="71"/>
      <c r="N16" s="78" t="s">
        <v>1675</v>
      </c>
      <c r="O16" s="71">
        <v>11</v>
      </c>
    </row>
    <row r="17" spans="1:15" s="5" customFormat="1" ht="24.75" customHeight="1">
      <c r="A17" s="52" t="s">
        <v>1473</v>
      </c>
      <c r="B17" s="51">
        <v>3</v>
      </c>
      <c r="C17" s="41" t="s">
        <v>1377</v>
      </c>
      <c r="D17" s="144" t="s">
        <v>1590</v>
      </c>
      <c r="E17" s="145"/>
      <c r="F17" s="77"/>
      <c r="G17" s="71"/>
      <c r="H17" s="78"/>
      <c r="I17" s="71"/>
      <c r="J17" s="80"/>
      <c r="K17" s="71"/>
      <c r="L17" s="77"/>
      <c r="M17" s="71"/>
      <c r="N17" s="78"/>
      <c r="O17" s="71"/>
    </row>
    <row r="18" spans="1:15" s="5" customFormat="1" ht="24.75" customHeight="1">
      <c r="A18" s="52" t="s">
        <v>1589</v>
      </c>
      <c r="B18" s="51">
        <v>2</v>
      </c>
      <c r="C18" s="41">
        <v>5</v>
      </c>
      <c r="D18" s="53" t="s">
        <v>1600</v>
      </c>
      <c r="E18" s="55">
        <v>7</v>
      </c>
      <c r="F18" s="77" t="s">
        <v>1614</v>
      </c>
      <c r="G18" s="71">
        <v>16</v>
      </c>
      <c r="H18" s="78" t="s">
        <v>1645</v>
      </c>
      <c r="I18" s="71">
        <v>20</v>
      </c>
      <c r="J18" s="80">
        <v>6</v>
      </c>
      <c r="K18" s="71">
        <v>6</v>
      </c>
      <c r="L18" s="78"/>
      <c r="M18" s="71"/>
      <c r="N18" s="77" t="s">
        <v>1678</v>
      </c>
      <c r="O18" s="71">
        <v>36</v>
      </c>
    </row>
    <row r="19" spans="1:15" s="5" customFormat="1" ht="24.75" customHeight="1">
      <c r="A19" s="52" t="s">
        <v>1478</v>
      </c>
      <c r="B19" s="51">
        <v>2</v>
      </c>
      <c r="C19" s="41">
        <v>6</v>
      </c>
      <c r="D19" s="53" t="s">
        <v>1601</v>
      </c>
      <c r="E19" s="55">
        <v>7</v>
      </c>
      <c r="F19" s="77" t="s">
        <v>1615</v>
      </c>
      <c r="G19" s="71">
        <v>16</v>
      </c>
      <c r="H19" s="78" t="s">
        <v>1623</v>
      </c>
      <c r="I19" s="71">
        <v>14</v>
      </c>
      <c r="J19" s="80">
        <v>5</v>
      </c>
      <c r="K19" s="71">
        <v>6</v>
      </c>
      <c r="L19" s="77"/>
      <c r="M19" s="71"/>
      <c r="N19" s="77" t="s">
        <v>1459</v>
      </c>
      <c r="O19" s="71">
        <v>11</v>
      </c>
    </row>
    <row r="20" spans="1:15" s="5" customFormat="1" ht="24.75" customHeight="1">
      <c r="A20" s="52" t="s">
        <v>1586</v>
      </c>
      <c r="B20" s="51">
        <v>1</v>
      </c>
      <c r="C20" s="41" t="s">
        <v>1402</v>
      </c>
      <c r="D20" s="144" t="s">
        <v>1679</v>
      </c>
      <c r="E20" s="145"/>
      <c r="F20" s="77"/>
      <c r="G20" s="71"/>
      <c r="H20" s="78"/>
      <c r="I20" s="71"/>
      <c r="J20" s="80"/>
      <c r="K20" s="71"/>
      <c r="L20" s="77"/>
      <c r="M20" s="71"/>
      <c r="N20" s="78"/>
      <c r="O20" s="71"/>
    </row>
    <row r="21" spans="1:15" s="5" customFormat="1" ht="24.75" customHeight="1">
      <c r="A21" s="52" t="s">
        <v>1587</v>
      </c>
      <c r="B21" s="51">
        <v>1</v>
      </c>
      <c r="C21" s="41" t="s">
        <v>1402</v>
      </c>
      <c r="D21" s="53"/>
      <c r="E21" s="55"/>
      <c r="F21" s="77"/>
      <c r="G21" s="71"/>
      <c r="H21" s="78"/>
      <c r="I21" s="71"/>
      <c r="J21" s="80"/>
      <c r="K21" s="71"/>
      <c r="L21" s="78"/>
      <c r="M21" s="71"/>
      <c r="N21" s="78"/>
      <c r="O21" s="71"/>
    </row>
    <row r="22" spans="1:15" s="5" customFormat="1" ht="24.75" customHeight="1">
      <c r="A22" s="52" t="s">
        <v>1667</v>
      </c>
      <c r="B22" s="51">
        <v>1</v>
      </c>
      <c r="C22" s="41" t="s">
        <v>1402</v>
      </c>
      <c r="D22" s="144" t="s">
        <v>1668</v>
      </c>
      <c r="E22" s="145"/>
      <c r="F22" s="77"/>
      <c r="G22" s="71"/>
      <c r="H22" s="78"/>
      <c r="I22" s="71"/>
      <c r="J22" s="80"/>
      <c r="K22" s="71"/>
      <c r="L22" s="77"/>
      <c r="M22" s="71"/>
      <c r="N22" s="78"/>
      <c r="O22" s="71"/>
    </row>
    <row r="23" spans="1:15" s="5" customFormat="1" ht="24.75" customHeight="1">
      <c r="A23" s="52" t="s">
        <v>1588</v>
      </c>
      <c r="B23" s="51">
        <v>1</v>
      </c>
      <c r="C23" s="41" t="s">
        <v>1402</v>
      </c>
      <c r="D23" s="144" t="s">
        <v>1591</v>
      </c>
      <c r="E23" s="145"/>
      <c r="F23" s="77"/>
      <c r="G23" s="71"/>
      <c r="H23" s="78"/>
      <c r="I23" s="71"/>
      <c r="J23" s="80"/>
      <c r="K23" s="71"/>
      <c r="L23" s="77"/>
      <c r="M23" s="71"/>
      <c r="N23" s="78"/>
      <c r="O23" s="71"/>
    </row>
    <row r="24" spans="1:14" s="5" customFormat="1" ht="24.75" customHeight="1">
      <c r="A24" s="42"/>
      <c r="B24" s="43"/>
      <c r="C24" s="4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5" s="5" customFormat="1" ht="30" customHeight="1">
      <c r="A25" s="34" t="s">
        <v>82</v>
      </c>
      <c r="B25" s="35"/>
      <c r="C25" s="35"/>
      <c r="D25" s="132" t="str">
        <f>$D$2</f>
        <v>第48回四大学
ﾌｨｷﾞｭｱｽｹｰﾄ定期戦</v>
      </c>
      <c r="E25" s="132"/>
      <c r="F25" s="132" t="str">
        <f>$F$2</f>
        <v>第7回　西日本学生
ﾌｨｷﾞｭｱｽｹｰﾄ選手権大会</v>
      </c>
      <c r="G25" s="132"/>
      <c r="H25" s="132" t="str">
        <f>$H$2</f>
        <v>第62回　関西学生
氷上競技選手権大会</v>
      </c>
      <c r="I25" s="132"/>
      <c r="J25" s="132" t="str">
        <f>$J$2</f>
        <v>第60回　同志社対関西学院
大学アイススケート定期戦</v>
      </c>
      <c r="K25" s="132"/>
      <c r="L25" s="132" t="str">
        <f>$L$2</f>
        <v>第86回　日本学生
氷上競技選手権大会</v>
      </c>
      <c r="M25" s="132"/>
      <c r="N25" s="133" t="str">
        <f>$N$2</f>
        <v>第13回関西学生フィギュア
スケート競技大会</v>
      </c>
      <c r="O25" s="133"/>
    </row>
    <row r="26" spans="1:15" s="8" customFormat="1" ht="24.75" customHeight="1" thickBot="1">
      <c r="A26" s="134" t="s">
        <v>83</v>
      </c>
      <c r="B26" s="134"/>
      <c r="C26" s="134"/>
      <c r="D26" s="68" t="s">
        <v>9</v>
      </c>
      <c r="E26" s="69" t="s">
        <v>84</v>
      </c>
      <c r="F26" s="68" t="s">
        <v>9</v>
      </c>
      <c r="G26" s="69" t="s">
        <v>84</v>
      </c>
      <c r="H26" s="68" t="s">
        <v>9</v>
      </c>
      <c r="I26" s="69" t="s">
        <v>84</v>
      </c>
      <c r="J26" s="68" t="s">
        <v>9</v>
      </c>
      <c r="K26" s="69" t="s">
        <v>84</v>
      </c>
      <c r="L26" s="68" t="s">
        <v>9</v>
      </c>
      <c r="M26" s="69" t="s">
        <v>84</v>
      </c>
      <c r="N26" s="68" t="s">
        <v>9</v>
      </c>
      <c r="O26" s="69" t="s">
        <v>84</v>
      </c>
    </row>
    <row r="27" spans="1:15" s="5" customFormat="1" ht="24.75" customHeight="1" thickBot="1" thickTop="1">
      <c r="A27" s="108" t="s">
        <v>85</v>
      </c>
      <c r="B27" s="108"/>
      <c r="C27" s="108"/>
      <c r="D27" s="143" t="s">
        <v>1604</v>
      </c>
      <c r="E27" s="143"/>
      <c r="F27" s="80">
        <v>4</v>
      </c>
      <c r="G27" s="73">
        <v>8</v>
      </c>
      <c r="H27" s="80">
        <v>3</v>
      </c>
      <c r="I27" s="73">
        <v>10</v>
      </c>
      <c r="J27" s="150">
        <v>2</v>
      </c>
      <c r="K27" s="150"/>
      <c r="L27" s="80" t="s">
        <v>1666</v>
      </c>
      <c r="M27" s="73">
        <v>13</v>
      </c>
      <c r="N27" s="137" t="s">
        <v>142</v>
      </c>
      <c r="O27" s="137"/>
    </row>
    <row r="28" spans="1:15" s="5" customFormat="1" ht="24.75" customHeight="1" thickBot="1" thickTop="1">
      <c r="A28" s="108" t="s">
        <v>88</v>
      </c>
      <c r="B28" s="108"/>
      <c r="C28" s="108"/>
      <c r="D28" s="143"/>
      <c r="E28" s="143"/>
      <c r="F28" s="80" t="s">
        <v>1132</v>
      </c>
      <c r="G28" s="73" t="s">
        <v>1132</v>
      </c>
      <c r="H28" s="80" t="s">
        <v>1132</v>
      </c>
      <c r="I28" s="73">
        <v>6</v>
      </c>
      <c r="J28" s="150"/>
      <c r="K28" s="150"/>
      <c r="L28" s="80" t="s">
        <v>1132</v>
      </c>
      <c r="M28" s="73">
        <v>9</v>
      </c>
      <c r="N28" s="137"/>
      <c r="O28" s="137"/>
    </row>
    <row r="29" spans="1:15" s="5" customFormat="1" ht="24.75" customHeight="1" thickBot="1" thickTop="1">
      <c r="A29" s="108" t="s">
        <v>877</v>
      </c>
      <c r="B29" s="108"/>
      <c r="C29" s="108"/>
      <c r="D29" s="143"/>
      <c r="E29" s="143"/>
      <c r="F29" s="80">
        <v>3</v>
      </c>
      <c r="G29" s="73">
        <v>8</v>
      </c>
      <c r="H29" s="80" t="s">
        <v>1132</v>
      </c>
      <c r="I29" s="73" t="s">
        <v>550</v>
      </c>
      <c r="J29" s="150"/>
      <c r="K29" s="150"/>
      <c r="L29" s="80">
        <v>8</v>
      </c>
      <c r="M29" s="73">
        <v>12</v>
      </c>
      <c r="N29" s="137"/>
      <c r="O29" s="137"/>
    </row>
    <row r="30" spans="1:15" s="5" customFormat="1" ht="24.75" customHeight="1" thickTop="1">
      <c r="A30" s="108" t="s">
        <v>144</v>
      </c>
      <c r="B30" s="108"/>
      <c r="C30" s="108"/>
      <c r="D30" s="80">
        <v>2</v>
      </c>
      <c r="E30" s="73">
        <v>4</v>
      </c>
      <c r="F30" s="80" t="s">
        <v>1132</v>
      </c>
      <c r="G30" s="73" t="s">
        <v>1132</v>
      </c>
      <c r="H30" s="80">
        <v>3</v>
      </c>
      <c r="I30" s="73">
        <v>9</v>
      </c>
      <c r="J30" s="150"/>
      <c r="K30" s="150"/>
      <c r="L30" s="80" t="s">
        <v>1132</v>
      </c>
      <c r="M30" s="73" t="s">
        <v>1132</v>
      </c>
      <c r="N30" s="137"/>
      <c r="O30" s="137"/>
    </row>
    <row r="31" spans="1:14" s="5" customFormat="1" ht="24.75" customHeight="1">
      <c r="A31" s="42"/>
      <c r="B31" s="43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5" customFormat="1" ht="24.75" customHeight="1">
      <c r="A32" s="42"/>
      <c r="B32" s="43"/>
      <c r="C32" s="4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5" s="5" customFormat="1" ht="30" customHeight="1">
      <c r="A33" s="34" t="s">
        <v>90</v>
      </c>
      <c r="B33" s="35"/>
      <c r="C33" s="35"/>
      <c r="D33" s="132" t="str">
        <f>$D$2</f>
        <v>第48回四大学
ﾌｨｷﾞｭｱｽｹｰﾄ定期戦</v>
      </c>
      <c r="E33" s="132"/>
      <c r="F33" s="132" t="str">
        <f>$F$2</f>
        <v>第7回　西日本学生
ﾌｨｷﾞｭｱｽｹｰﾄ選手権大会</v>
      </c>
      <c r="G33" s="132"/>
      <c r="H33" s="132" t="str">
        <f>$H$2</f>
        <v>第62回　関西学生
氷上競技選手権大会</v>
      </c>
      <c r="I33" s="132"/>
      <c r="J33" s="132" t="str">
        <f>$J$2</f>
        <v>第60回　同志社対関西学院
大学アイススケート定期戦</v>
      </c>
      <c r="K33" s="132"/>
      <c r="L33" s="132" t="str">
        <f>$L$2</f>
        <v>第86回　日本学生
氷上競技選手権大会</v>
      </c>
      <c r="M33" s="132"/>
      <c r="N33" s="133" t="str">
        <f>$N$2</f>
        <v>第13回関西学生フィギュア
スケート競技大会</v>
      </c>
      <c r="O33" s="133"/>
    </row>
    <row r="34" spans="1:15" s="8" customFormat="1" ht="24.75" customHeight="1" thickBot="1">
      <c r="A34" s="134" t="s">
        <v>83</v>
      </c>
      <c r="B34" s="134"/>
      <c r="C34" s="134"/>
      <c r="D34" s="68" t="s">
        <v>9</v>
      </c>
      <c r="E34" s="69" t="s">
        <v>84</v>
      </c>
      <c r="F34" s="68" t="s">
        <v>9</v>
      </c>
      <c r="G34" s="69" t="s">
        <v>84</v>
      </c>
      <c r="H34" s="68" t="s">
        <v>9</v>
      </c>
      <c r="I34" s="69" t="s">
        <v>84</v>
      </c>
      <c r="J34" s="68" t="s">
        <v>9</v>
      </c>
      <c r="K34" s="69" t="s">
        <v>84</v>
      </c>
      <c r="L34" s="68" t="s">
        <v>9</v>
      </c>
      <c r="M34" s="69" t="s">
        <v>84</v>
      </c>
      <c r="N34" s="68" t="s">
        <v>9</v>
      </c>
      <c r="O34" s="69" t="s">
        <v>84</v>
      </c>
    </row>
    <row r="35" spans="1:15" s="13" customFormat="1" ht="24.75" customHeight="1" thickBot="1" thickTop="1">
      <c r="A35" s="108" t="s">
        <v>85</v>
      </c>
      <c r="B35" s="108"/>
      <c r="C35" s="108"/>
      <c r="D35" s="143" t="s">
        <v>1605</v>
      </c>
      <c r="E35" s="143"/>
      <c r="F35" s="80">
        <v>6</v>
      </c>
      <c r="G35" s="73">
        <v>10</v>
      </c>
      <c r="H35" s="80">
        <v>4</v>
      </c>
      <c r="I35" s="73">
        <v>13</v>
      </c>
      <c r="J35" s="150">
        <v>2</v>
      </c>
      <c r="K35" s="150"/>
      <c r="L35" s="80">
        <v>9</v>
      </c>
      <c r="M35" s="73">
        <v>21</v>
      </c>
      <c r="N35" s="137" t="s">
        <v>142</v>
      </c>
      <c r="O35" s="137"/>
    </row>
    <row r="36" spans="1:15" s="5" customFormat="1" ht="24.75" customHeight="1" thickBot="1" thickTop="1">
      <c r="A36" s="108" t="s">
        <v>88</v>
      </c>
      <c r="B36" s="108"/>
      <c r="C36" s="108"/>
      <c r="D36" s="143"/>
      <c r="E36" s="143"/>
      <c r="F36" s="80">
        <v>11</v>
      </c>
      <c r="G36" s="73">
        <v>14</v>
      </c>
      <c r="H36" s="80">
        <v>10</v>
      </c>
      <c r="I36" s="73">
        <v>12</v>
      </c>
      <c r="J36" s="150"/>
      <c r="K36" s="150"/>
      <c r="L36" s="80" t="s">
        <v>1132</v>
      </c>
      <c r="M36" s="73">
        <v>24</v>
      </c>
      <c r="N36" s="137"/>
      <c r="O36" s="137"/>
    </row>
    <row r="37" spans="1:15" s="5" customFormat="1" ht="24.75" customHeight="1" thickBot="1" thickTop="1">
      <c r="A37" s="108" t="s">
        <v>877</v>
      </c>
      <c r="B37" s="108"/>
      <c r="C37" s="108"/>
      <c r="D37" s="143"/>
      <c r="E37" s="143"/>
      <c r="F37" s="80">
        <v>5</v>
      </c>
      <c r="G37" s="73">
        <v>12</v>
      </c>
      <c r="H37" s="80" t="s">
        <v>1132</v>
      </c>
      <c r="I37" s="73" t="s">
        <v>550</v>
      </c>
      <c r="J37" s="150"/>
      <c r="K37" s="150"/>
      <c r="L37" s="80">
        <v>12</v>
      </c>
      <c r="M37" s="73">
        <v>25</v>
      </c>
      <c r="N37" s="137"/>
      <c r="O37" s="137"/>
    </row>
    <row r="38" spans="1:15" s="5" customFormat="1" ht="24.75" customHeight="1" thickTop="1">
      <c r="A38" s="108" t="s">
        <v>144</v>
      </c>
      <c r="B38" s="108"/>
      <c r="C38" s="108"/>
      <c r="D38" s="80">
        <v>4</v>
      </c>
      <c r="E38" s="73">
        <v>4</v>
      </c>
      <c r="F38" s="80" t="s">
        <v>1132</v>
      </c>
      <c r="G38" s="73" t="s">
        <v>1132</v>
      </c>
      <c r="H38" s="80">
        <v>5</v>
      </c>
      <c r="I38" s="73">
        <v>16</v>
      </c>
      <c r="J38" s="150"/>
      <c r="K38" s="150"/>
      <c r="L38" s="80" t="s">
        <v>1132</v>
      </c>
      <c r="M38" s="85" t="s">
        <v>1132</v>
      </c>
      <c r="N38" s="137"/>
      <c r="O38" s="137"/>
    </row>
    <row r="39" spans="1:14" s="5" customFormat="1" ht="24.75" customHeight="1">
      <c r="A39" s="42"/>
      <c r="B39" s="43"/>
      <c r="C39" s="4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5" customFormat="1" ht="24.75" customHeight="1">
      <c r="A40" s="42"/>
      <c r="B40" s="43"/>
      <c r="C40" s="4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5" s="5" customFormat="1" ht="30" customHeight="1">
      <c r="A41" s="34" t="s">
        <v>145</v>
      </c>
      <c r="B41" s="35"/>
      <c r="C41" s="35"/>
      <c r="D41" s="132" t="str">
        <f>$D$2</f>
        <v>第48回四大学
ﾌｨｷﾞｭｱｽｹｰﾄ定期戦</v>
      </c>
      <c r="E41" s="132"/>
      <c r="F41" s="132" t="str">
        <f>$F$2</f>
        <v>第7回　西日本学生
ﾌｨｷﾞｭｱｽｹｰﾄ選手権大会</v>
      </c>
      <c r="G41" s="132"/>
      <c r="H41" s="132" t="str">
        <f>$H$2</f>
        <v>第62回　関西学生
氷上競技選手権大会</v>
      </c>
      <c r="I41" s="132"/>
      <c r="J41" s="132" t="str">
        <f>$J$2</f>
        <v>第60回　同志社対関西学院
大学アイススケート定期戦</v>
      </c>
      <c r="K41" s="132"/>
      <c r="L41" s="132" t="str">
        <f>$L$2</f>
        <v>第86回　日本学生
氷上競技選手権大会</v>
      </c>
      <c r="M41" s="132"/>
      <c r="N41" s="133" t="str">
        <f>$N$2</f>
        <v>第13回関西学生フィギュア
スケート競技大会</v>
      </c>
      <c r="O41" s="133"/>
    </row>
    <row r="42" spans="1:15" s="8" customFormat="1" ht="24.75" customHeight="1" thickBot="1">
      <c r="A42" s="134" t="s">
        <v>83</v>
      </c>
      <c r="B42" s="134"/>
      <c r="C42" s="134"/>
      <c r="D42" s="68" t="s">
        <v>9</v>
      </c>
      <c r="E42" s="69" t="s">
        <v>84</v>
      </c>
      <c r="F42" s="68" t="s">
        <v>9</v>
      </c>
      <c r="G42" s="69" t="s">
        <v>84</v>
      </c>
      <c r="H42" s="68" t="s">
        <v>9</v>
      </c>
      <c r="I42" s="69" t="s">
        <v>84</v>
      </c>
      <c r="J42" s="68" t="s">
        <v>9</v>
      </c>
      <c r="K42" s="69" t="s">
        <v>84</v>
      </c>
      <c r="L42" s="68" t="s">
        <v>9</v>
      </c>
      <c r="M42" s="69" t="s">
        <v>84</v>
      </c>
      <c r="N42" s="68" t="s">
        <v>9</v>
      </c>
      <c r="O42" s="69" t="s">
        <v>84</v>
      </c>
    </row>
    <row r="43" spans="1:15" s="13" customFormat="1" ht="24.75" customHeight="1" thickBot="1" thickTop="1">
      <c r="A43" s="115" t="s">
        <v>145</v>
      </c>
      <c r="B43" s="115"/>
      <c r="C43" s="115"/>
      <c r="D43" s="143" t="s">
        <v>1606</v>
      </c>
      <c r="E43" s="143"/>
      <c r="F43" s="152" t="s">
        <v>142</v>
      </c>
      <c r="G43" s="152"/>
      <c r="H43" s="152" t="s">
        <v>142</v>
      </c>
      <c r="I43" s="152"/>
      <c r="J43" s="151" t="s">
        <v>1646</v>
      </c>
      <c r="K43" s="150"/>
      <c r="L43" s="152" t="s">
        <v>142</v>
      </c>
      <c r="M43" s="152"/>
      <c r="N43" s="137" t="s">
        <v>142</v>
      </c>
      <c r="O43" s="137"/>
    </row>
    <row r="44" spans="1:15" s="5" customFormat="1" ht="24.75" customHeight="1" thickBot="1" thickTop="1">
      <c r="A44" s="115"/>
      <c r="B44" s="115"/>
      <c r="C44" s="115"/>
      <c r="D44" s="143"/>
      <c r="E44" s="143"/>
      <c r="F44" s="152"/>
      <c r="G44" s="152"/>
      <c r="H44" s="152"/>
      <c r="I44" s="152"/>
      <c r="J44" s="150"/>
      <c r="K44" s="150"/>
      <c r="L44" s="152"/>
      <c r="M44" s="152"/>
      <c r="N44" s="137"/>
      <c r="O44" s="137"/>
    </row>
    <row r="45" spans="1:15" s="13" customFormat="1" ht="24.75" customHeight="1" thickTop="1">
      <c r="A45" s="115"/>
      <c r="B45" s="115"/>
      <c r="C45" s="115"/>
      <c r="D45" s="80">
        <v>3</v>
      </c>
      <c r="E45" s="73">
        <v>4</v>
      </c>
      <c r="F45" s="152"/>
      <c r="G45" s="152"/>
      <c r="H45" s="152"/>
      <c r="I45" s="152"/>
      <c r="J45" s="150"/>
      <c r="K45" s="150"/>
      <c r="L45" s="152"/>
      <c r="M45" s="152"/>
      <c r="N45" s="137"/>
      <c r="O45" s="137"/>
    </row>
    <row r="46" spans="1:15" s="5" customFormat="1" ht="37.5" customHeight="1">
      <c r="A46" s="42"/>
      <c r="B46" s="43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5" customFormat="1" ht="28.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5" customFormat="1" ht="35.25" customHeight="1">
      <c r="A48" s="65" t="s">
        <v>1251</v>
      </c>
      <c r="B48" s="43"/>
      <c r="C48" s="43"/>
      <c r="D48" s="138" t="s">
        <v>1626</v>
      </c>
      <c r="E48" s="138"/>
      <c r="F48" s="138" t="s">
        <v>1630</v>
      </c>
      <c r="G48" s="138"/>
      <c r="H48" s="138" t="s">
        <v>1634</v>
      </c>
      <c r="I48" s="138"/>
      <c r="J48" s="138" t="s">
        <v>1633</v>
      </c>
      <c r="K48" s="138"/>
      <c r="L48" s="138" t="s">
        <v>1636</v>
      </c>
      <c r="M48" s="138"/>
      <c r="N48" s="138" t="s">
        <v>1669</v>
      </c>
      <c r="O48" s="138"/>
    </row>
    <row r="49" spans="1:15" s="5" customFormat="1" ht="30" customHeight="1">
      <c r="A49" s="34" t="s">
        <v>0</v>
      </c>
      <c r="B49" s="35"/>
      <c r="C49" s="35"/>
      <c r="D49" s="132" t="s">
        <v>1627</v>
      </c>
      <c r="E49" s="132"/>
      <c r="F49" s="132" t="s">
        <v>1631</v>
      </c>
      <c r="G49" s="132"/>
      <c r="H49" s="132" t="s">
        <v>1635</v>
      </c>
      <c r="I49" s="132"/>
      <c r="J49" s="132" t="s">
        <v>1306</v>
      </c>
      <c r="K49" s="132"/>
      <c r="L49" s="132" t="s">
        <v>1637</v>
      </c>
      <c r="M49" s="132"/>
      <c r="N49" s="132" t="s">
        <v>1638</v>
      </c>
      <c r="O49" s="132"/>
    </row>
    <row r="50" spans="1:15" s="8" customFormat="1" ht="24.75" customHeight="1" thickBot="1">
      <c r="A50" s="67" t="s">
        <v>6</v>
      </c>
      <c r="B50" s="67" t="s">
        <v>7</v>
      </c>
      <c r="C50" s="67" t="s">
        <v>8</v>
      </c>
      <c r="D50" s="68" t="s">
        <v>9</v>
      </c>
      <c r="E50" s="69" t="s">
        <v>10</v>
      </c>
      <c r="F50" s="68" t="s">
        <v>9</v>
      </c>
      <c r="G50" s="69" t="s">
        <v>10</v>
      </c>
      <c r="H50" s="68" t="s">
        <v>9</v>
      </c>
      <c r="I50" s="69" t="s">
        <v>10</v>
      </c>
      <c r="J50" s="68" t="s">
        <v>9</v>
      </c>
      <c r="K50" s="69" t="s">
        <v>10</v>
      </c>
      <c r="L50" s="68" t="s">
        <v>9</v>
      </c>
      <c r="M50" s="69" t="s">
        <v>10</v>
      </c>
      <c r="N50" s="68" t="s">
        <v>9</v>
      </c>
      <c r="O50" s="69" t="s">
        <v>10</v>
      </c>
    </row>
    <row r="51" spans="1:15" s="5" customFormat="1" ht="24.75" customHeight="1" thickTop="1">
      <c r="A51" s="52" t="str">
        <f aca="true" t="shared" si="0" ref="A51:C55">IF(A4=0,"",A4)</f>
        <v>古城 卓弥</v>
      </c>
      <c r="B51" s="51">
        <f t="shared" si="0"/>
        <v>4</v>
      </c>
      <c r="C51" s="41">
        <f t="shared" si="0"/>
        <v>3</v>
      </c>
      <c r="D51" s="59"/>
      <c r="E51" s="55"/>
      <c r="F51" s="59"/>
      <c r="G51" s="55"/>
      <c r="H51" s="59"/>
      <c r="I51" s="55"/>
      <c r="J51" s="59"/>
      <c r="K51" s="29"/>
      <c r="L51" s="77"/>
      <c r="M51" s="83"/>
      <c r="N51" s="77"/>
      <c r="O51" s="71"/>
    </row>
    <row r="52" spans="1:15" s="5" customFormat="1" ht="24.75" customHeight="1">
      <c r="A52" s="52" t="str">
        <f t="shared" si="0"/>
        <v>照井 信太郎</v>
      </c>
      <c r="B52" s="51">
        <f t="shared" si="0"/>
        <v>4</v>
      </c>
      <c r="C52" s="41">
        <f t="shared" si="0"/>
        <v>3</v>
      </c>
      <c r="D52" s="59"/>
      <c r="E52" s="55"/>
      <c r="F52" s="59"/>
      <c r="G52" s="55"/>
      <c r="H52" s="53"/>
      <c r="I52" s="55"/>
      <c r="J52" s="59"/>
      <c r="K52" s="75"/>
      <c r="L52" s="78"/>
      <c r="M52" s="71"/>
      <c r="N52" s="77"/>
      <c r="O52" s="71"/>
    </row>
    <row r="53" spans="1:15" s="5" customFormat="1" ht="24.75" customHeight="1">
      <c r="A53" s="52" t="str">
        <f t="shared" si="0"/>
        <v>磯崎 大介</v>
      </c>
      <c r="B53" s="51">
        <f t="shared" si="0"/>
        <v>2</v>
      </c>
      <c r="C53" s="41">
        <f t="shared" si="0"/>
        <v>7</v>
      </c>
      <c r="D53" s="77" t="s">
        <v>1628</v>
      </c>
      <c r="E53" s="71">
        <v>8</v>
      </c>
      <c r="F53" s="77" t="s">
        <v>1632</v>
      </c>
      <c r="G53" s="71">
        <v>13</v>
      </c>
      <c r="H53" s="77" t="s">
        <v>1658</v>
      </c>
      <c r="I53" s="71">
        <v>29</v>
      </c>
      <c r="J53" s="156" t="s">
        <v>1532</v>
      </c>
      <c r="K53" s="157"/>
      <c r="L53" s="78"/>
      <c r="M53" s="71"/>
      <c r="N53" s="77" t="s">
        <v>1670</v>
      </c>
      <c r="O53" s="71">
        <v>24</v>
      </c>
    </row>
    <row r="54" spans="1:15" s="5" customFormat="1" ht="24.75" customHeight="1">
      <c r="A54" s="52" t="str">
        <f t="shared" si="0"/>
        <v>川端 裕之</v>
      </c>
      <c r="B54" s="51">
        <f t="shared" si="0"/>
        <v>2</v>
      </c>
      <c r="C54" s="41" t="str">
        <f t="shared" si="0"/>
        <v>初</v>
      </c>
      <c r="D54" s="53"/>
      <c r="E54" s="55"/>
      <c r="F54" s="53"/>
      <c r="G54" s="55"/>
      <c r="H54" s="53"/>
      <c r="I54" s="55"/>
      <c r="J54" s="53"/>
      <c r="K54" s="29"/>
      <c r="L54" s="78"/>
      <c r="M54" s="71"/>
      <c r="N54" s="78"/>
      <c r="O54" s="71"/>
    </row>
    <row r="55" spans="1:15" s="5" customFormat="1" ht="24.75" customHeight="1">
      <c r="A55" s="52" t="str">
        <f t="shared" si="0"/>
        <v>乾 大地</v>
      </c>
      <c r="B55" s="51">
        <f t="shared" si="0"/>
        <v>1</v>
      </c>
      <c r="C55" s="41" t="str">
        <f t="shared" si="0"/>
        <v>無</v>
      </c>
      <c r="D55" s="53"/>
      <c r="E55" s="55"/>
      <c r="F55" s="53"/>
      <c r="G55" s="55"/>
      <c r="H55" s="53"/>
      <c r="I55" s="29"/>
      <c r="J55" s="53"/>
      <c r="K55" s="29"/>
      <c r="L55" s="78"/>
      <c r="M55" s="71"/>
      <c r="N55" s="77"/>
      <c r="O55" s="71"/>
    </row>
    <row r="56" spans="4:15" ht="60" customHeight="1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5" customFormat="1" ht="30" customHeight="1">
      <c r="A57" s="34" t="s">
        <v>41</v>
      </c>
      <c r="B57" s="35"/>
      <c r="C57" s="35"/>
      <c r="D57" s="132" t="str">
        <f>$D$49</f>
        <v>2013年　近畿
ﾌｨｷﾞｭｱｽｹｰﾄ選手権大会</v>
      </c>
      <c r="E57" s="132"/>
      <c r="F57" s="132" t="str">
        <f>$F$49</f>
        <v>第39回　西日本
ﾌｨｷﾞｭｱｽｹｰﾄ選手権大会</v>
      </c>
      <c r="G57" s="132"/>
      <c r="H57" s="132" t="str">
        <f>$H$49</f>
        <v>第82回　全日本ﾌｨｷﾞｭｱ
ｽｹｰﾄ選手権大会</v>
      </c>
      <c r="I57" s="132"/>
      <c r="J57" s="132" t="str">
        <f>$J$49</f>
        <v>各府県　国体選手
選考会</v>
      </c>
      <c r="K57" s="132"/>
      <c r="L57" s="132" t="str">
        <f>$L$49</f>
        <v>第69回　国民体育大会
冬季大会スケート競技会 予選</v>
      </c>
      <c r="M57" s="132"/>
      <c r="N57" s="132" t="str">
        <f>$N$49</f>
        <v>第69回　国民体育大会
冬季大会スケート競技会</v>
      </c>
      <c r="O57" s="132"/>
    </row>
    <row r="58" spans="1:15" s="8" customFormat="1" ht="24.75" customHeight="1" thickBot="1">
      <c r="A58" s="67" t="s">
        <v>6</v>
      </c>
      <c r="B58" s="67" t="s">
        <v>7</v>
      </c>
      <c r="C58" s="67" t="s">
        <v>8</v>
      </c>
      <c r="D58" s="68" t="s">
        <v>9</v>
      </c>
      <c r="E58" s="69" t="s">
        <v>10</v>
      </c>
      <c r="F58" s="68" t="s">
        <v>9</v>
      </c>
      <c r="G58" s="69" t="s">
        <v>10</v>
      </c>
      <c r="H58" s="68" t="s">
        <v>9</v>
      </c>
      <c r="I58" s="68" t="s">
        <v>9</v>
      </c>
      <c r="J58" s="68" t="s">
        <v>9</v>
      </c>
      <c r="K58" s="69" t="s">
        <v>10</v>
      </c>
      <c r="L58" s="68" t="s">
        <v>9</v>
      </c>
      <c r="M58" s="69" t="s">
        <v>10</v>
      </c>
      <c r="N58" s="68" t="s">
        <v>9</v>
      </c>
      <c r="O58" s="69" t="s">
        <v>10</v>
      </c>
    </row>
    <row r="59" spans="1:15" s="5" customFormat="1" ht="24.75" customHeight="1" thickTop="1">
      <c r="A59" s="52" t="str">
        <f aca="true" t="shared" si="1" ref="A59:C70">IF(A12=0,"",A12)</f>
        <v>大熊 奈生子</v>
      </c>
      <c r="B59" s="51">
        <f t="shared" si="1"/>
        <v>4</v>
      </c>
      <c r="C59" s="41">
        <f t="shared" si="1"/>
        <v>7</v>
      </c>
      <c r="D59" s="77" t="s">
        <v>1629</v>
      </c>
      <c r="E59" s="71">
        <v>24</v>
      </c>
      <c r="F59" s="77"/>
      <c r="G59" s="71"/>
      <c r="H59" s="77"/>
      <c r="I59" s="71"/>
      <c r="J59" s="156" t="s">
        <v>1533</v>
      </c>
      <c r="K59" s="157"/>
      <c r="L59" s="77" t="s">
        <v>1659</v>
      </c>
      <c r="M59" s="83">
        <v>24</v>
      </c>
      <c r="N59" s="77" t="s">
        <v>1671</v>
      </c>
      <c r="O59" s="71">
        <v>32</v>
      </c>
    </row>
    <row r="60" spans="1:15" s="5" customFormat="1" ht="24.75" customHeight="1">
      <c r="A60" s="52" t="str">
        <f t="shared" si="1"/>
        <v>藤井 悠理子</v>
      </c>
      <c r="B60" s="51">
        <f t="shared" si="1"/>
        <v>4</v>
      </c>
      <c r="C60" s="41">
        <f t="shared" si="1"/>
        <v>6</v>
      </c>
      <c r="D60" s="87"/>
      <c r="E60" s="71"/>
      <c r="F60" s="82"/>
      <c r="G60" s="71"/>
      <c r="H60" s="78"/>
      <c r="I60" s="71"/>
      <c r="J60" s="78"/>
      <c r="K60" s="83"/>
      <c r="L60" s="78"/>
      <c r="M60" s="83"/>
      <c r="N60" s="78"/>
      <c r="O60" s="71"/>
    </row>
    <row r="61" spans="1:15" s="5" customFormat="1" ht="24.75" customHeight="1">
      <c r="A61" s="52" t="str">
        <f t="shared" si="1"/>
        <v>近藤 薫</v>
      </c>
      <c r="B61" s="51">
        <f t="shared" si="1"/>
        <v>4</v>
      </c>
      <c r="C61" s="41">
        <f t="shared" si="1"/>
        <v>3</v>
      </c>
      <c r="D61" s="77"/>
      <c r="E61" s="71"/>
      <c r="F61" s="77"/>
      <c r="G61" s="71"/>
      <c r="H61" s="77"/>
      <c r="I61" s="71"/>
      <c r="J61" s="77"/>
      <c r="K61" s="71"/>
      <c r="L61" s="77"/>
      <c r="M61" s="83"/>
      <c r="N61" s="77"/>
      <c r="O61" s="71"/>
    </row>
    <row r="62" spans="1:15" s="5" customFormat="1" ht="24.75" customHeight="1">
      <c r="A62" s="52" t="str">
        <f t="shared" si="1"/>
        <v>遠藤 愛</v>
      </c>
      <c r="B62" s="51">
        <f t="shared" si="1"/>
        <v>3</v>
      </c>
      <c r="C62" s="41">
        <f t="shared" si="1"/>
        <v>2</v>
      </c>
      <c r="D62" s="77"/>
      <c r="E62" s="71"/>
      <c r="F62" s="77"/>
      <c r="G62" s="71"/>
      <c r="H62" s="78"/>
      <c r="I62" s="71"/>
      <c r="J62" s="77"/>
      <c r="K62" s="71"/>
      <c r="L62" s="77"/>
      <c r="M62" s="83"/>
      <c r="N62" s="77"/>
      <c r="O62" s="71"/>
    </row>
    <row r="63" spans="1:15" s="5" customFormat="1" ht="24.75" customHeight="1">
      <c r="A63" s="52" t="str">
        <f t="shared" si="1"/>
        <v>小林 幹奈</v>
      </c>
      <c r="B63" s="51">
        <f t="shared" si="1"/>
        <v>3</v>
      </c>
      <c r="C63" s="41" t="str">
        <f t="shared" si="1"/>
        <v>初</v>
      </c>
      <c r="D63" s="78"/>
      <c r="E63" s="71"/>
      <c r="F63" s="78"/>
      <c r="G63" s="71"/>
      <c r="H63" s="78"/>
      <c r="I63" s="71"/>
      <c r="J63" s="78"/>
      <c r="K63" s="83"/>
      <c r="L63" s="78"/>
      <c r="M63" s="71"/>
      <c r="N63" s="78"/>
      <c r="O63" s="71"/>
    </row>
    <row r="64" spans="1:15" s="13" customFormat="1" ht="24.75" customHeight="1">
      <c r="A64" s="52" t="str">
        <f t="shared" si="1"/>
        <v>中村 英利香</v>
      </c>
      <c r="B64" s="51">
        <f t="shared" si="1"/>
        <v>3</v>
      </c>
      <c r="C64" s="41" t="str">
        <f t="shared" si="1"/>
        <v>M</v>
      </c>
      <c r="D64" s="144" t="s">
        <v>1590</v>
      </c>
      <c r="E64" s="145"/>
      <c r="F64" s="82"/>
      <c r="G64" s="71"/>
      <c r="H64" s="78"/>
      <c r="I64" s="71"/>
      <c r="J64" s="78"/>
      <c r="K64" s="83"/>
      <c r="L64" s="78"/>
      <c r="M64" s="71"/>
      <c r="N64" s="78"/>
      <c r="O64" s="71"/>
    </row>
    <row r="65" spans="1:15" s="5" customFormat="1" ht="24.75" customHeight="1">
      <c r="A65" s="52" t="str">
        <f t="shared" si="1"/>
        <v>笹原 彩加</v>
      </c>
      <c r="B65" s="51">
        <f t="shared" si="1"/>
        <v>2</v>
      </c>
      <c r="C65" s="41">
        <f t="shared" si="1"/>
        <v>5</v>
      </c>
      <c r="D65" s="77"/>
      <c r="E65" s="71"/>
      <c r="F65" s="77"/>
      <c r="G65" s="71"/>
      <c r="H65" s="77"/>
      <c r="I65" s="71"/>
      <c r="J65" s="78"/>
      <c r="K65" s="83"/>
      <c r="L65" s="77"/>
      <c r="M65" s="71"/>
      <c r="N65" s="77"/>
      <c r="O65" s="71"/>
    </row>
    <row r="66" spans="1:15" s="5" customFormat="1" ht="24.75" customHeight="1">
      <c r="A66" s="52" t="str">
        <f t="shared" si="1"/>
        <v>安田 有里</v>
      </c>
      <c r="B66" s="51">
        <f t="shared" si="1"/>
        <v>2</v>
      </c>
      <c r="C66" s="41">
        <f t="shared" si="1"/>
        <v>6</v>
      </c>
      <c r="D66" s="77"/>
      <c r="E66" s="71"/>
      <c r="F66" s="77"/>
      <c r="G66" s="71"/>
      <c r="H66" s="77"/>
      <c r="I66" s="71"/>
      <c r="J66" s="154" t="s">
        <v>1673</v>
      </c>
      <c r="K66" s="155"/>
      <c r="L66" s="77" t="s">
        <v>1660</v>
      </c>
      <c r="M66" s="71">
        <v>24</v>
      </c>
      <c r="N66" s="77" t="s">
        <v>1672</v>
      </c>
      <c r="O66" s="71">
        <v>32</v>
      </c>
    </row>
    <row r="67" spans="1:15" s="5" customFormat="1" ht="24.75" customHeight="1">
      <c r="A67" s="52" t="str">
        <f t="shared" si="1"/>
        <v>鈴木 結香子</v>
      </c>
      <c r="B67" s="51">
        <f t="shared" si="1"/>
        <v>1</v>
      </c>
      <c r="C67" s="41" t="str">
        <f t="shared" si="1"/>
        <v>無</v>
      </c>
      <c r="D67" s="78"/>
      <c r="E67" s="71"/>
      <c r="F67" s="78"/>
      <c r="G67" s="71"/>
      <c r="H67" s="78"/>
      <c r="I67" s="71"/>
      <c r="J67" s="78"/>
      <c r="K67" s="83"/>
      <c r="L67" s="78"/>
      <c r="M67" s="71"/>
      <c r="N67" s="78"/>
      <c r="O67" s="71"/>
    </row>
    <row r="68" spans="1:15" s="5" customFormat="1" ht="24.75" customHeight="1">
      <c r="A68" s="52" t="str">
        <f t="shared" si="1"/>
        <v>中村 友香</v>
      </c>
      <c r="B68" s="51">
        <f t="shared" si="1"/>
        <v>1</v>
      </c>
      <c r="C68" s="41" t="str">
        <f t="shared" si="1"/>
        <v>無</v>
      </c>
      <c r="D68" s="78"/>
      <c r="E68" s="71"/>
      <c r="F68" s="78"/>
      <c r="G68" s="71"/>
      <c r="H68" s="78"/>
      <c r="I68" s="71"/>
      <c r="J68" s="78"/>
      <c r="K68" s="83"/>
      <c r="L68" s="78"/>
      <c r="M68" s="71"/>
      <c r="N68" s="78"/>
      <c r="O68" s="71"/>
    </row>
    <row r="69" spans="1:15" s="5" customFormat="1" ht="24.75" customHeight="1">
      <c r="A69" s="52" t="str">
        <f t="shared" si="1"/>
        <v>松本 佐和子</v>
      </c>
      <c r="B69" s="51">
        <f t="shared" si="1"/>
        <v>1</v>
      </c>
      <c r="C69" s="41" t="str">
        <f t="shared" si="1"/>
        <v>無</v>
      </c>
      <c r="D69" s="144" t="s">
        <v>1668</v>
      </c>
      <c r="E69" s="145"/>
      <c r="F69" s="78"/>
      <c r="G69" s="71"/>
      <c r="H69" s="78"/>
      <c r="I69" s="71"/>
      <c r="J69" s="78"/>
      <c r="K69" s="83"/>
      <c r="L69" s="78"/>
      <c r="M69" s="71"/>
      <c r="N69" s="78"/>
      <c r="O69" s="71"/>
    </row>
    <row r="70" spans="1:15" s="5" customFormat="1" ht="24.75" customHeight="1">
      <c r="A70" s="52" t="str">
        <f t="shared" si="1"/>
        <v>西田 紗季子</v>
      </c>
      <c r="B70" s="51">
        <f t="shared" si="1"/>
        <v>1</v>
      </c>
      <c r="C70" s="41" t="str">
        <f t="shared" si="1"/>
        <v>無</v>
      </c>
      <c r="D70" s="144" t="s">
        <v>1591</v>
      </c>
      <c r="E70" s="145"/>
      <c r="F70" s="77"/>
      <c r="G70" s="71"/>
      <c r="H70" s="78"/>
      <c r="I70" s="71"/>
      <c r="J70" s="78"/>
      <c r="K70" s="83"/>
      <c r="L70" s="78"/>
      <c r="M70" s="71"/>
      <c r="N70" s="78"/>
      <c r="O70" s="71"/>
    </row>
    <row r="71" spans="1:7" s="5" customFormat="1" ht="30" customHeight="1">
      <c r="A71" s="65" t="s">
        <v>1583</v>
      </c>
      <c r="B71" s="43"/>
      <c r="C71" s="43"/>
      <c r="D71" s="138" t="s">
        <v>1686</v>
      </c>
      <c r="E71" s="138"/>
      <c r="F71" s="153" t="s">
        <v>1684</v>
      </c>
      <c r="G71" s="153"/>
    </row>
    <row r="72" spans="1:7" s="8" customFormat="1" ht="24.75" customHeight="1">
      <c r="A72" s="34" t="s">
        <v>0</v>
      </c>
      <c r="B72" s="35"/>
      <c r="C72" s="35"/>
      <c r="D72" s="136" t="s">
        <v>1639</v>
      </c>
      <c r="E72" s="136"/>
      <c r="F72" s="136" t="s">
        <v>1640</v>
      </c>
      <c r="G72" s="136"/>
    </row>
    <row r="73" spans="1:7" s="5" customFormat="1" ht="24.75" customHeight="1" thickBot="1">
      <c r="A73" s="67" t="s">
        <v>6</v>
      </c>
      <c r="B73" s="67" t="s">
        <v>7</v>
      </c>
      <c r="C73" s="67" t="s">
        <v>8</v>
      </c>
      <c r="D73" s="68" t="s">
        <v>9</v>
      </c>
      <c r="E73" s="69" t="s">
        <v>10</v>
      </c>
      <c r="F73" s="68" t="s">
        <v>9</v>
      </c>
      <c r="G73" s="69" t="s">
        <v>10</v>
      </c>
    </row>
    <row r="74" spans="1:7" s="5" customFormat="1" ht="24.75" customHeight="1" thickTop="1">
      <c r="A74" s="52" t="str">
        <f aca="true" t="shared" si="2" ref="A74:C78">IF(A4=0,"",A4)</f>
        <v>古城 卓弥</v>
      </c>
      <c r="B74" s="51">
        <f t="shared" si="2"/>
        <v>4</v>
      </c>
      <c r="C74" s="41">
        <f t="shared" si="2"/>
        <v>3</v>
      </c>
      <c r="D74" s="77" t="s">
        <v>1651</v>
      </c>
      <c r="E74" s="71">
        <v>13</v>
      </c>
      <c r="F74" s="77"/>
      <c r="G74" s="71"/>
    </row>
    <row r="75" spans="1:7" s="5" customFormat="1" ht="24.75" customHeight="1">
      <c r="A75" s="52" t="str">
        <f t="shared" si="2"/>
        <v>照井 信太郎</v>
      </c>
      <c r="B75" s="51">
        <f t="shared" si="2"/>
        <v>4</v>
      </c>
      <c r="C75" s="41">
        <f t="shared" si="2"/>
        <v>3</v>
      </c>
      <c r="D75" s="77" t="s">
        <v>1652</v>
      </c>
      <c r="E75" s="71">
        <v>13</v>
      </c>
      <c r="F75" s="77"/>
      <c r="G75" s="71"/>
    </row>
    <row r="76" spans="1:7" s="5" customFormat="1" ht="24.75" customHeight="1">
      <c r="A76" s="52" t="str">
        <f t="shared" si="2"/>
        <v>磯崎 大介</v>
      </c>
      <c r="B76" s="51">
        <f t="shared" si="2"/>
        <v>2</v>
      </c>
      <c r="C76" s="41">
        <f t="shared" si="2"/>
        <v>7</v>
      </c>
      <c r="D76" s="77"/>
      <c r="E76" s="71"/>
      <c r="F76" s="77"/>
      <c r="G76" s="71"/>
    </row>
    <row r="77" spans="1:7" s="5" customFormat="1" ht="24.75" customHeight="1">
      <c r="A77" s="52" t="str">
        <f t="shared" si="2"/>
        <v>川端 裕之</v>
      </c>
      <c r="B77" s="51">
        <f t="shared" si="2"/>
        <v>2</v>
      </c>
      <c r="C77" s="41" t="str">
        <f t="shared" si="2"/>
        <v>初</v>
      </c>
      <c r="D77" s="77" t="s">
        <v>1655</v>
      </c>
      <c r="E77" s="71">
        <v>10</v>
      </c>
      <c r="F77" s="77"/>
      <c r="G77" s="71"/>
    </row>
    <row r="78" spans="1:15" ht="24.75" customHeight="1">
      <c r="A78" s="52" t="str">
        <f t="shared" si="2"/>
        <v>乾 大地</v>
      </c>
      <c r="B78" s="51">
        <f t="shared" si="2"/>
        <v>1</v>
      </c>
      <c r="C78" s="41" t="str">
        <f t="shared" si="2"/>
        <v>無</v>
      </c>
      <c r="D78" s="77" t="s">
        <v>1656</v>
      </c>
      <c r="E78" s="71">
        <v>10</v>
      </c>
      <c r="F78" s="77" t="s">
        <v>1681</v>
      </c>
      <c r="G78" s="71">
        <v>7</v>
      </c>
      <c r="H78" s="2"/>
      <c r="I78" s="2"/>
      <c r="J78" s="2"/>
      <c r="K78" s="2"/>
      <c r="L78" s="2"/>
      <c r="M78" s="2"/>
      <c r="N78" s="2"/>
      <c r="O78" s="2"/>
    </row>
    <row r="79" spans="1:7" s="5" customFormat="1" ht="60" customHeight="1">
      <c r="A79" s="33"/>
      <c r="B79" s="33"/>
      <c r="C79" s="33"/>
      <c r="D79" s="14"/>
      <c r="E79" s="14"/>
      <c r="F79" s="14"/>
      <c r="G79" s="14"/>
    </row>
    <row r="80" spans="1:7" s="8" customFormat="1" ht="24.75" customHeight="1">
      <c r="A80" s="34" t="s">
        <v>41</v>
      </c>
      <c r="B80" s="35"/>
      <c r="C80" s="35"/>
      <c r="D80" s="139" t="str">
        <f>$D$72</f>
        <v>第36回京都府民総合体育大会
ﾌｨｷﾞｭｱｽｹｰﾄ競技</v>
      </c>
      <c r="E80" s="139"/>
      <c r="F80" s="139" t="str">
        <f>$F$72</f>
        <v>第12回京都市民総合体育大会
第61回京都府ｽｹｰﾄ選手権大会</v>
      </c>
      <c r="G80" s="139"/>
    </row>
    <row r="81" spans="1:7" s="5" customFormat="1" ht="24.75" customHeight="1" thickBot="1">
      <c r="A81" s="67" t="s">
        <v>6</v>
      </c>
      <c r="B81" s="67" t="s">
        <v>7</v>
      </c>
      <c r="C81" s="67" t="s">
        <v>8</v>
      </c>
      <c r="D81" s="68" t="s">
        <v>9</v>
      </c>
      <c r="E81" s="69" t="s">
        <v>10</v>
      </c>
      <c r="F81" s="68" t="s">
        <v>9</v>
      </c>
      <c r="G81" s="69" t="s">
        <v>10</v>
      </c>
    </row>
    <row r="82" spans="1:7" s="5" customFormat="1" ht="24.75" customHeight="1" thickTop="1">
      <c r="A82" s="52" t="str">
        <f aca="true" t="shared" si="3" ref="A82:C93">IF(A12=0,"",A12)</f>
        <v>大熊 奈生子</v>
      </c>
      <c r="B82" s="51">
        <f t="shared" si="3"/>
        <v>4</v>
      </c>
      <c r="C82" s="41">
        <f t="shared" si="3"/>
        <v>7</v>
      </c>
      <c r="D82" s="77" t="s">
        <v>1647</v>
      </c>
      <c r="E82" s="71">
        <v>1</v>
      </c>
      <c r="F82" s="78"/>
      <c r="G82" s="71"/>
    </row>
    <row r="83" spans="1:7" s="5" customFormat="1" ht="24.75" customHeight="1">
      <c r="A83" s="52" t="str">
        <f t="shared" si="3"/>
        <v>藤井 悠理子</v>
      </c>
      <c r="B83" s="51">
        <f t="shared" si="3"/>
        <v>4</v>
      </c>
      <c r="C83" s="41">
        <f t="shared" si="3"/>
        <v>6</v>
      </c>
      <c r="D83" s="77" t="s">
        <v>1648</v>
      </c>
      <c r="E83" s="71">
        <v>6</v>
      </c>
      <c r="F83" s="78"/>
      <c r="G83" s="71"/>
    </row>
    <row r="84" spans="1:7" s="5" customFormat="1" ht="24.75" customHeight="1">
      <c r="A84" s="52" t="str">
        <f t="shared" si="3"/>
        <v>近藤 薫</v>
      </c>
      <c r="B84" s="51">
        <f t="shared" si="3"/>
        <v>4</v>
      </c>
      <c r="C84" s="41">
        <f t="shared" si="3"/>
        <v>3</v>
      </c>
      <c r="D84" s="77" t="s">
        <v>1653</v>
      </c>
      <c r="E84" s="71">
        <v>8</v>
      </c>
      <c r="F84" s="77"/>
      <c r="G84" s="71"/>
    </row>
    <row r="85" spans="1:7" s="5" customFormat="1" ht="24.75" customHeight="1">
      <c r="A85" s="52" t="str">
        <f t="shared" si="3"/>
        <v>遠藤 愛</v>
      </c>
      <c r="B85" s="51">
        <f t="shared" si="3"/>
        <v>3</v>
      </c>
      <c r="C85" s="41">
        <f t="shared" si="3"/>
        <v>2</v>
      </c>
      <c r="D85" s="77" t="s">
        <v>1654</v>
      </c>
      <c r="E85" s="71">
        <v>8</v>
      </c>
      <c r="F85" s="77" t="s">
        <v>1685</v>
      </c>
      <c r="G85" s="71">
        <v>7</v>
      </c>
    </row>
    <row r="86" spans="1:7" s="13" customFormat="1" ht="24.75" customHeight="1">
      <c r="A86" s="52" t="str">
        <f t="shared" si="3"/>
        <v>小林 幹奈</v>
      </c>
      <c r="B86" s="51">
        <f t="shared" si="3"/>
        <v>3</v>
      </c>
      <c r="C86" s="41" t="str">
        <f t="shared" si="3"/>
        <v>初</v>
      </c>
      <c r="D86" s="77" t="s">
        <v>1657</v>
      </c>
      <c r="E86" s="71">
        <v>11</v>
      </c>
      <c r="F86" s="77"/>
      <c r="G86" s="71"/>
    </row>
    <row r="87" spans="1:7" s="5" customFormat="1" ht="24.75" customHeight="1">
      <c r="A87" s="52" t="str">
        <f t="shared" si="3"/>
        <v>中村 英利香</v>
      </c>
      <c r="B87" s="51">
        <f t="shared" si="3"/>
        <v>3</v>
      </c>
      <c r="C87" s="41" t="str">
        <f t="shared" si="3"/>
        <v>M</v>
      </c>
      <c r="D87" s="148" t="s">
        <v>1590</v>
      </c>
      <c r="E87" s="149"/>
      <c r="F87" s="77"/>
      <c r="G87" s="71"/>
    </row>
    <row r="88" spans="1:7" s="5" customFormat="1" ht="24.75" customHeight="1">
      <c r="A88" s="52" t="str">
        <f t="shared" si="3"/>
        <v>笹原 彩加</v>
      </c>
      <c r="B88" s="51">
        <f t="shared" si="3"/>
        <v>2</v>
      </c>
      <c r="C88" s="41">
        <f t="shared" si="3"/>
        <v>5</v>
      </c>
      <c r="D88" s="77" t="s">
        <v>1650</v>
      </c>
      <c r="E88" s="71">
        <v>6</v>
      </c>
      <c r="F88" s="77" t="s">
        <v>1680</v>
      </c>
      <c r="G88" s="71">
        <v>3</v>
      </c>
    </row>
    <row r="89" spans="1:7" s="5" customFormat="1" ht="24.75" customHeight="1">
      <c r="A89" s="52" t="str">
        <f t="shared" si="3"/>
        <v>安田 有里</v>
      </c>
      <c r="B89" s="51">
        <f t="shared" si="3"/>
        <v>2</v>
      </c>
      <c r="C89" s="41">
        <f t="shared" si="3"/>
        <v>6</v>
      </c>
      <c r="D89" s="77" t="s">
        <v>1649</v>
      </c>
      <c r="E89" s="71">
        <v>6</v>
      </c>
      <c r="F89" s="77"/>
      <c r="G89" s="71"/>
    </row>
    <row r="90" spans="1:7" s="5" customFormat="1" ht="24.75" customHeight="1">
      <c r="A90" s="52" t="str">
        <f t="shared" si="3"/>
        <v>鈴木 結香子</v>
      </c>
      <c r="B90" s="51">
        <f t="shared" si="3"/>
        <v>1</v>
      </c>
      <c r="C90" s="41" t="str">
        <f t="shared" si="3"/>
        <v>無</v>
      </c>
      <c r="D90" s="77"/>
      <c r="E90" s="71"/>
      <c r="F90" s="77"/>
      <c r="G90" s="71"/>
    </row>
    <row r="91" spans="1:7" s="5" customFormat="1" ht="24.75" customHeight="1">
      <c r="A91" s="52" t="str">
        <f t="shared" si="3"/>
        <v>中村 友香</v>
      </c>
      <c r="B91" s="51">
        <f t="shared" si="3"/>
        <v>1</v>
      </c>
      <c r="C91" s="41" t="str">
        <f t="shared" si="3"/>
        <v>無</v>
      </c>
      <c r="D91" s="77"/>
      <c r="E91" s="71"/>
      <c r="F91" s="77" t="s">
        <v>1682</v>
      </c>
      <c r="G91" s="71">
        <v>11</v>
      </c>
    </row>
    <row r="92" spans="1:7" s="5" customFormat="1" ht="24.75" customHeight="1">
      <c r="A92" s="52" t="str">
        <f t="shared" si="3"/>
        <v>松本 佐和子</v>
      </c>
      <c r="B92" s="51">
        <f t="shared" si="3"/>
        <v>1</v>
      </c>
      <c r="C92" s="41" t="str">
        <f t="shared" si="3"/>
        <v>無</v>
      </c>
      <c r="D92" s="144" t="s">
        <v>1668</v>
      </c>
      <c r="E92" s="145"/>
      <c r="F92" s="77" t="s">
        <v>1683</v>
      </c>
      <c r="G92" s="71">
        <v>11</v>
      </c>
    </row>
    <row r="93" spans="1:7" s="5" customFormat="1" ht="24.75" customHeight="1">
      <c r="A93" s="52" t="str">
        <f t="shared" si="3"/>
        <v>西田 紗季子</v>
      </c>
      <c r="B93" s="51">
        <f t="shared" si="3"/>
        <v>1</v>
      </c>
      <c r="C93" s="41" t="str">
        <f t="shared" si="3"/>
        <v>無</v>
      </c>
      <c r="D93" s="148" t="s">
        <v>1591</v>
      </c>
      <c r="E93" s="149"/>
      <c r="F93" s="77"/>
      <c r="G93" s="71"/>
    </row>
  </sheetData>
  <sheetProtection/>
  <mergeCells count="97">
    <mergeCell ref="D20:E20"/>
    <mergeCell ref="D17:E17"/>
    <mergeCell ref="D64:E64"/>
    <mergeCell ref="D87:E87"/>
    <mergeCell ref="N2:O2"/>
    <mergeCell ref="D1:E1"/>
    <mergeCell ref="F1:G1"/>
    <mergeCell ref="H1:I1"/>
    <mergeCell ref="J1:K1"/>
    <mergeCell ref="L1:M1"/>
    <mergeCell ref="N1:O1"/>
    <mergeCell ref="J10:K10"/>
    <mergeCell ref="L10:M10"/>
    <mergeCell ref="D2:E2"/>
    <mergeCell ref="F2:G2"/>
    <mergeCell ref="H2:I2"/>
    <mergeCell ref="J2:K2"/>
    <mergeCell ref="L2:M2"/>
    <mergeCell ref="N10:O10"/>
    <mergeCell ref="D10:E10"/>
    <mergeCell ref="D25:E25"/>
    <mergeCell ref="F25:G25"/>
    <mergeCell ref="H25:I25"/>
    <mergeCell ref="J25:K25"/>
    <mergeCell ref="L25:M25"/>
    <mergeCell ref="N25:O25"/>
    <mergeCell ref="F10:G10"/>
    <mergeCell ref="H10:I10"/>
    <mergeCell ref="N33:O33"/>
    <mergeCell ref="A26:C26"/>
    <mergeCell ref="A27:C27"/>
    <mergeCell ref="D27:E29"/>
    <mergeCell ref="J27:K30"/>
    <mergeCell ref="N27:O30"/>
    <mergeCell ref="A28:C28"/>
    <mergeCell ref="A29:C29"/>
    <mergeCell ref="A30:C30"/>
    <mergeCell ref="A38:C38"/>
    <mergeCell ref="D33:E33"/>
    <mergeCell ref="F33:G33"/>
    <mergeCell ref="H33:I33"/>
    <mergeCell ref="J33:K33"/>
    <mergeCell ref="A37:C37"/>
    <mergeCell ref="L33:M33"/>
    <mergeCell ref="J41:K41"/>
    <mergeCell ref="L41:M41"/>
    <mergeCell ref="N41:O41"/>
    <mergeCell ref="A34:C34"/>
    <mergeCell ref="A35:C35"/>
    <mergeCell ref="D35:E37"/>
    <mergeCell ref="J35:K38"/>
    <mergeCell ref="N35:O38"/>
    <mergeCell ref="A36:C36"/>
    <mergeCell ref="A42:C42"/>
    <mergeCell ref="A43:C45"/>
    <mergeCell ref="D43:E44"/>
    <mergeCell ref="F43:G45"/>
    <mergeCell ref="H43:I45"/>
    <mergeCell ref="J43:K45"/>
    <mergeCell ref="L49:M49"/>
    <mergeCell ref="N49:O49"/>
    <mergeCell ref="L43:M45"/>
    <mergeCell ref="N43:O45"/>
    <mergeCell ref="H48:I48"/>
    <mergeCell ref="J48:K48"/>
    <mergeCell ref="L48:M48"/>
    <mergeCell ref="N48:O48"/>
    <mergeCell ref="L57:M57"/>
    <mergeCell ref="N57:O57"/>
    <mergeCell ref="J59:K59"/>
    <mergeCell ref="D71:E71"/>
    <mergeCell ref="F71:G71"/>
    <mergeCell ref="J53:K53"/>
    <mergeCell ref="D57:E57"/>
    <mergeCell ref="F57:G57"/>
    <mergeCell ref="H57:I57"/>
    <mergeCell ref="J57:K57"/>
    <mergeCell ref="D93:E93"/>
    <mergeCell ref="D72:E72"/>
    <mergeCell ref="F72:G72"/>
    <mergeCell ref="D80:E80"/>
    <mergeCell ref="F80:G80"/>
    <mergeCell ref="D41:E41"/>
    <mergeCell ref="F41:G41"/>
    <mergeCell ref="D49:E49"/>
    <mergeCell ref="F49:G49"/>
    <mergeCell ref="D48:E48"/>
    <mergeCell ref="J66:K66"/>
    <mergeCell ref="D22:E22"/>
    <mergeCell ref="D69:E69"/>
    <mergeCell ref="D92:E92"/>
    <mergeCell ref="D23:E23"/>
    <mergeCell ref="D70:E70"/>
    <mergeCell ref="F48:G48"/>
    <mergeCell ref="H49:I49"/>
    <mergeCell ref="J49:K49"/>
    <mergeCell ref="H41:I41"/>
  </mergeCells>
  <conditionalFormatting sqref="A12:A23 A59:A70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r:id="rId1"/>
  <headerFooter alignWithMargins="0">
    <oddHeader>&amp;C２０１３～２０１４シーズン同志社大学 フィギュアスケート部 戦績&amp;R（&amp;D現在）</oddHeader>
    <oddFooter>&amp;C&amp;P / &amp;N ﾍﾟｰｼﾞ</oddFooter>
  </headerFooter>
  <rowBreaks count="3" manualBreakCount="3">
    <brk id="24" max="14" man="1"/>
    <brk id="47" max="14" man="1"/>
    <brk id="70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="80" zoomScaleSheetLayoutView="80" zoomScalePageLayoutView="0" workbookViewId="0" topLeftCell="A43">
      <selection activeCell="H51" sqref="H51:I51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1699</v>
      </c>
      <c r="E1" s="120"/>
      <c r="F1" s="138" t="s">
        <v>1708</v>
      </c>
      <c r="G1" s="138"/>
      <c r="H1" s="138" t="s">
        <v>1709</v>
      </c>
      <c r="I1" s="138"/>
      <c r="J1" s="138" t="s">
        <v>1711</v>
      </c>
      <c r="K1" s="138"/>
      <c r="L1" s="138" t="s">
        <v>1713</v>
      </c>
      <c r="M1" s="138"/>
      <c r="N1" s="138" t="s">
        <v>1715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1700</v>
      </c>
      <c r="E2" s="132"/>
      <c r="F2" s="132" t="s">
        <v>1707</v>
      </c>
      <c r="G2" s="132"/>
      <c r="H2" s="132" t="s">
        <v>1710</v>
      </c>
      <c r="I2" s="132"/>
      <c r="J2" s="132" t="s">
        <v>1712</v>
      </c>
      <c r="K2" s="132"/>
      <c r="L2" s="132" t="s">
        <v>1714</v>
      </c>
      <c r="M2" s="132"/>
      <c r="N2" s="133" t="s">
        <v>1716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1474</v>
      </c>
      <c r="B4" s="51">
        <v>3</v>
      </c>
      <c r="C4" s="41">
        <v>7</v>
      </c>
      <c r="D4" s="53" t="s">
        <v>1701</v>
      </c>
      <c r="E4" s="55">
        <v>5</v>
      </c>
      <c r="F4" s="77" t="s">
        <v>1736</v>
      </c>
      <c r="G4" s="71">
        <v>14</v>
      </c>
      <c r="H4" s="78"/>
      <c r="I4" s="71"/>
      <c r="J4" s="80">
        <v>1</v>
      </c>
      <c r="K4" s="71">
        <v>5</v>
      </c>
      <c r="L4" s="88" t="s">
        <v>1759</v>
      </c>
      <c r="M4" s="71">
        <v>27</v>
      </c>
      <c r="N4" s="77"/>
      <c r="O4" s="71"/>
    </row>
    <row r="5" spans="1:15" s="5" customFormat="1" ht="24.75" customHeight="1">
      <c r="A5" s="52" t="s">
        <v>1475</v>
      </c>
      <c r="B5" s="51">
        <v>3</v>
      </c>
      <c r="C5" s="41" t="s">
        <v>1376</v>
      </c>
      <c r="D5" s="53" t="s">
        <v>1088</v>
      </c>
      <c r="E5" s="55">
        <v>6</v>
      </c>
      <c r="F5" s="77"/>
      <c r="G5" s="71"/>
      <c r="H5" s="78"/>
      <c r="I5" s="71"/>
      <c r="J5" s="80"/>
      <c r="K5" s="71"/>
      <c r="L5" s="77"/>
      <c r="M5" s="71"/>
      <c r="N5" s="78"/>
      <c r="O5" s="71"/>
    </row>
    <row r="6" spans="1:15" s="5" customFormat="1" ht="24.75" customHeight="1">
      <c r="A6" s="52" t="s">
        <v>1585</v>
      </c>
      <c r="B6" s="51">
        <v>2</v>
      </c>
      <c r="C6" s="41">
        <v>1</v>
      </c>
      <c r="D6" s="53" t="s">
        <v>1702</v>
      </c>
      <c r="E6" s="55">
        <v>6</v>
      </c>
      <c r="F6" s="77"/>
      <c r="G6" s="71"/>
      <c r="H6" s="78" t="s">
        <v>1744</v>
      </c>
      <c r="I6" s="71">
        <v>13</v>
      </c>
      <c r="J6" s="80">
        <v>5</v>
      </c>
      <c r="K6" s="71">
        <v>5</v>
      </c>
      <c r="L6" s="77"/>
      <c r="M6" s="71"/>
      <c r="N6" s="78" t="s">
        <v>1451</v>
      </c>
      <c r="O6" s="71">
        <v>1</v>
      </c>
    </row>
    <row r="7" spans="1:15" s="5" customFormat="1" ht="24.75" customHeight="1">
      <c r="A7" s="52"/>
      <c r="B7" s="51"/>
      <c r="C7" s="41"/>
      <c r="D7" s="53"/>
      <c r="E7" s="55"/>
      <c r="F7" s="78"/>
      <c r="G7" s="71"/>
      <c r="H7" s="78"/>
      <c r="I7" s="71"/>
      <c r="J7" s="80"/>
      <c r="K7" s="71"/>
      <c r="L7" s="86"/>
      <c r="M7" s="71"/>
      <c r="N7" s="78"/>
      <c r="O7" s="71"/>
    </row>
    <row r="8" spans="1:15" s="5" customFormat="1" ht="24.75" customHeight="1">
      <c r="A8" s="52"/>
      <c r="B8" s="51"/>
      <c r="C8" s="41"/>
      <c r="D8" s="53"/>
      <c r="E8" s="55"/>
      <c r="F8" s="53"/>
      <c r="G8" s="55"/>
      <c r="H8" s="53"/>
      <c r="I8" s="55"/>
      <c r="J8" s="56"/>
      <c r="K8" s="55"/>
      <c r="L8" s="86"/>
      <c r="M8" s="71"/>
      <c r="N8" s="77"/>
      <c r="O8" s="71"/>
    </row>
    <row r="9" spans="4:15" ht="60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</row>
    <row r="10" spans="1:15" s="5" customFormat="1" ht="30" customHeight="1">
      <c r="A10" s="34" t="s">
        <v>41</v>
      </c>
      <c r="B10" s="35"/>
      <c r="C10" s="35"/>
      <c r="D10" s="132" t="str">
        <f>$D$2</f>
        <v>第49回四大学
ﾌｨｷﾞｭｱｽｹｰﾄ定期戦</v>
      </c>
      <c r="E10" s="132"/>
      <c r="F10" s="132" t="str">
        <f>$F$2</f>
        <v>第8回　西日本学生
ﾌｨｷﾞｭｱｽｹｰﾄ選手権大会</v>
      </c>
      <c r="G10" s="132"/>
      <c r="H10" s="132" t="str">
        <f>$H$2</f>
        <v>第63回　関西学生
氷上競技選手権大会</v>
      </c>
      <c r="I10" s="132"/>
      <c r="J10" s="132" t="str">
        <f>$J$2</f>
        <v>第61回　同志社対関西学院
大学アイススケート定期戦</v>
      </c>
      <c r="K10" s="132"/>
      <c r="L10" s="132" t="str">
        <f>$L$2</f>
        <v>第87回　日本学生
氷上競技選手権大会</v>
      </c>
      <c r="M10" s="132"/>
      <c r="N10" s="133" t="str">
        <f>$N$2</f>
        <v>第14回関西学生フィギュア
スケート競技大会</v>
      </c>
      <c r="O10" s="133"/>
    </row>
    <row r="11" spans="1:15" s="8" customFormat="1" ht="24.75" customHeight="1" thickBot="1">
      <c r="A11" s="67" t="s">
        <v>6</v>
      </c>
      <c r="B11" s="67" t="s">
        <v>7</v>
      </c>
      <c r="C11" s="67" t="s">
        <v>8</v>
      </c>
      <c r="D11" s="68" t="s">
        <v>9</v>
      </c>
      <c r="E11" s="69" t="s">
        <v>10</v>
      </c>
      <c r="F11" s="68" t="s">
        <v>9</v>
      </c>
      <c r="G11" s="69" t="s">
        <v>10</v>
      </c>
      <c r="H11" s="68" t="s">
        <v>9</v>
      </c>
      <c r="I11" s="69" t="s">
        <v>10</v>
      </c>
      <c r="J11" s="68" t="s">
        <v>9</v>
      </c>
      <c r="K11" s="69" t="s">
        <v>10</v>
      </c>
      <c r="L11" s="68" t="s">
        <v>9</v>
      </c>
      <c r="M11" s="69" t="s">
        <v>10</v>
      </c>
      <c r="N11" s="68" t="s">
        <v>9</v>
      </c>
      <c r="O11" s="69" t="s">
        <v>10</v>
      </c>
    </row>
    <row r="12" spans="1:15" s="5" customFormat="1" ht="24.75" customHeight="1" thickTop="1">
      <c r="A12" s="52" t="s">
        <v>1468</v>
      </c>
      <c r="B12" s="51">
        <v>4</v>
      </c>
      <c r="C12" s="41">
        <v>2</v>
      </c>
      <c r="D12" s="53" t="s">
        <v>1083</v>
      </c>
      <c r="E12" s="55">
        <v>11</v>
      </c>
      <c r="F12" s="77"/>
      <c r="G12" s="71"/>
      <c r="H12" s="78" t="s">
        <v>1621</v>
      </c>
      <c r="I12" s="71">
        <v>24</v>
      </c>
      <c r="J12" s="80">
        <v>4</v>
      </c>
      <c r="K12" s="71">
        <v>5</v>
      </c>
      <c r="L12" s="77"/>
      <c r="M12" s="71"/>
      <c r="N12" s="78" t="s">
        <v>1760</v>
      </c>
      <c r="O12" s="71">
        <v>35</v>
      </c>
    </row>
    <row r="13" spans="1:15" s="5" customFormat="1" ht="24.75" customHeight="1">
      <c r="A13" s="52" t="s">
        <v>1472</v>
      </c>
      <c r="B13" s="51">
        <v>4</v>
      </c>
      <c r="C13" s="41">
        <v>1</v>
      </c>
      <c r="D13" s="53"/>
      <c r="E13" s="55"/>
      <c r="F13" s="77"/>
      <c r="G13" s="71"/>
      <c r="H13" s="78" t="s">
        <v>1742</v>
      </c>
      <c r="I13" s="71">
        <v>26</v>
      </c>
      <c r="J13" s="80">
        <v>5</v>
      </c>
      <c r="K13" s="71">
        <v>5</v>
      </c>
      <c r="L13" s="77"/>
      <c r="M13" s="71"/>
      <c r="N13" s="78" t="s">
        <v>1761</v>
      </c>
      <c r="O13" s="71">
        <v>10</v>
      </c>
    </row>
    <row r="14" spans="1:15" s="5" customFormat="1" ht="24.75" customHeight="1">
      <c r="A14" s="52" t="s">
        <v>1589</v>
      </c>
      <c r="B14" s="51">
        <v>3</v>
      </c>
      <c r="C14" s="41">
        <v>5</v>
      </c>
      <c r="D14" s="53" t="s">
        <v>1486</v>
      </c>
      <c r="E14" s="55">
        <v>7</v>
      </c>
      <c r="F14" s="77" t="s">
        <v>1737</v>
      </c>
      <c r="G14" s="71">
        <v>24</v>
      </c>
      <c r="H14" s="78" t="s">
        <v>1741</v>
      </c>
      <c r="I14" s="71">
        <v>24</v>
      </c>
      <c r="J14" s="80" t="s">
        <v>1666</v>
      </c>
      <c r="K14" s="71">
        <v>5</v>
      </c>
      <c r="L14" s="77"/>
      <c r="M14" s="71"/>
      <c r="N14" s="77" t="s">
        <v>1762</v>
      </c>
      <c r="O14" s="71">
        <v>35</v>
      </c>
    </row>
    <row r="15" spans="1:15" s="5" customFormat="1" ht="24.75" customHeight="1">
      <c r="A15" s="52" t="s">
        <v>1478</v>
      </c>
      <c r="B15" s="51">
        <v>3</v>
      </c>
      <c r="C15" s="41">
        <v>6</v>
      </c>
      <c r="D15" s="53" t="s">
        <v>1601</v>
      </c>
      <c r="E15" s="55">
        <v>7</v>
      </c>
      <c r="F15" s="77" t="s">
        <v>1738</v>
      </c>
      <c r="G15" s="71">
        <v>24</v>
      </c>
      <c r="H15" s="78"/>
      <c r="I15" s="71"/>
      <c r="J15" s="80"/>
      <c r="K15" s="71"/>
      <c r="L15" s="77"/>
      <c r="M15" s="71"/>
      <c r="N15" s="78"/>
      <c r="O15" s="71"/>
    </row>
    <row r="16" spans="1:15" s="5" customFormat="1" ht="24.75" customHeight="1">
      <c r="A16" s="52" t="s">
        <v>1667</v>
      </c>
      <c r="B16" s="51">
        <v>2</v>
      </c>
      <c r="C16" s="41" t="s">
        <v>1376</v>
      </c>
      <c r="D16" s="53" t="s">
        <v>1487</v>
      </c>
      <c r="E16" s="55">
        <v>12</v>
      </c>
      <c r="F16" s="77"/>
      <c r="G16" s="71"/>
      <c r="H16" s="78" t="s">
        <v>1744</v>
      </c>
      <c r="I16" s="71">
        <v>26</v>
      </c>
      <c r="J16" s="80"/>
      <c r="K16" s="71"/>
      <c r="L16" s="77"/>
      <c r="M16" s="71"/>
      <c r="N16" s="78" t="s">
        <v>1763</v>
      </c>
      <c r="O16" s="71">
        <v>31</v>
      </c>
    </row>
    <row r="17" spans="1:15" s="5" customFormat="1" ht="24.75" customHeight="1">
      <c r="A17" s="52" t="s">
        <v>1687</v>
      </c>
      <c r="B17" s="51">
        <v>2</v>
      </c>
      <c r="C17" s="41" t="s">
        <v>1376</v>
      </c>
      <c r="D17" s="53"/>
      <c r="E17" s="55"/>
      <c r="F17" s="77"/>
      <c r="G17" s="71"/>
      <c r="H17" s="78"/>
      <c r="I17" s="71"/>
      <c r="J17" s="80"/>
      <c r="K17" s="71"/>
      <c r="L17" s="77"/>
      <c r="M17" s="71"/>
      <c r="N17" s="78" t="s">
        <v>1765</v>
      </c>
      <c r="O17" s="71">
        <v>31</v>
      </c>
    </row>
    <row r="18" spans="1:15" s="5" customFormat="1" ht="24.75" customHeight="1">
      <c r="A18" s="52" t="s">
        <v>1688</v>
      </c>
      <c r="B18" s="51">
        <v>2</v>
      </c>
      <c r="C18" s="41" t="s">
        <v>1376</v>
      </c>
      <c r="D18" s="53"/>
      <c r="E18" s="55"/>
      <c r="F18" s="77"/>
      <c r="G18" s="71"/>
      <c r="H18" s="78" t="s">
        <v>1743</v>
      </c>
      <c r="I18" s="71">
        <v>26</v>
      </c>
      <c r="J18" s="80"/>
      <c r="K18" s="71"/>
      <c r="L18" s="78"/>
      <c r="M18" s="71"/>
      <c r="N18" s="78" t="s">
        <v>1766</v>
      </c>
      <c r="O18" s="71">
        <v>31</v>
      </c>
    </row>
    <row r="19" spans="1:15" s="5" customFormat="1" ht="24.75" customHeight="1">
      <c r="A19" s="52" t="s">
        <v>1696</v>
      </c>
      <c r="B19" s="51">
        <v>2</v>
      </c>
      <c r="C19" s="41" t="s">
        <v>1402</v>
      </c>
      <c r="D19" s="144" t="s">
        <v>1697</v>
      </c>
      <c r="E19" s="145"/>
      <c r="F19" s="77"/>
      <c r="G19" s="71"/>
      <c r="H19" s="78"/>
      <c r="I19" s="71"/>
      <c r="J19" s="80"/>
      <c r="K19" s="71"/>
      <c r="L19" s="78"/>
      <c r="M19" s="71"/>
      <c r="N19" s="77"/>
      <c r="O19" s="71"/>
    </row>
    <row r="20" spans="1:15" s="5" customFormat="1" ht="24.75" customHeight="1">
      <c r="A20" s="52" t="s">
        <v>1689</v>
      </c>
      <c r="B20" s="51">
        <v>1</v>
      </c>
      <c r="C20" s="41">
        <v>5</v>
      </c>
      <c r="D20" s="53" t="s">
        <v>1703</v>
      </c>
      <c r="E20" s="55">
        <v>7</v>
      </c>
      <c r="F20" s="77" t="s">
        <v>1739</v>
      </c>
      <c r="G20" s="71">
        <v>24</v>
      </c>
      <c r="H20" s="78" t="s">
        <v>1645</v>
      </c>
      <c r="I20" s="71">
        <v>24</v>
      </c>
      <c r="J20" s="80"/>
      <c r="K20" s="71"/>
      <c r="L20" s="77"/>
      <c r="M20" s="71"/>
      <c r="N20" s="77" t="s">
        <v>1767</v>
      </c>
      <c r="O20" s="71">
        <v>35</v>
      </c>
    </row>
    <row r="21" spans="1:15" s="5" customFormat="1" ht="24.75" customHeight="1">
      <c r="A21" s="52" t="s">
        <v>1690</v>
      </c>
      <c r="B21" s="51">
        <v>1</v>
      </c>
      <c r="C21" s="41" t="s">
        <v>1376</v>
      </c>
      <c r="D21" s="53"/>
      <c r="E21" s="55"/>
      <c r="F21" s="77"/>
      <c r="G21" s="71"/>
      <c r="H21" s="78"/>
      <c r="I21" s="71"/>
      <c r="J21" s="80"/>
      <c r="K21" s="71"/>
      <c r="L21" s="77"/>
      <c r="M21" s="71"/>
      <c r="N21" s="78" t="s">
        <v>1768</v>
      </c>
      <c r="O21" s="71">
        <v>31</v>
      </c>
    </row>
    <row r="22" spans="1:15" s="5" customFormat="1" ht="24.75" customHeight="1">
      <c r="A22" s="52" t="s">
        <v>1691</v>
      </c>
      <c r="B22" s="51">
        <v>1</v>
      </c>
      <c r="C22" s="41" t="s">
        <v>1376</v>
      </c>
      <c r="D22" s="53"/>
      <c r="E22" s="55"/>
      <c r="F22" s="77"/>
      <c r="G22" s="71"/>
      <c r="H22" s="78"/>
      <c r="I22" s="71"/>
      <c r="J22" s="80"/>
      <c r="K22" s="71"/>
      <c r="L22" s="78"/>
      <c r="M22" s="71"/>
      <c r="N22" s="78" t="s">
        <v>1764</v>
      </c>
      <c r="O22" s="71">
        <v>31</v>
      </c>
    </row>
    <row r="23" spans="1:15" s="5" customFormat="1" ht="24.75" customHeight="1">
      <c r="A23" s="52" t="s">
        <v>1692</v>
      </c>
      <c r="B23" s="51">
        <v>1</v>
      </c>
      <c r="C23" s="41" t="s">
        <v>1376</v>
      </c>
      <c r="D23" s="53"/>
      <c r="E23" s="55"/>
      <c r="F23" s="77"/>
      <c r="G23" s="71"/>
      <c r="H23" s="78"/>
      <c r="I23" s="71"/>
      <c r="J23" s="80"/>
      <c r="K23" s="71"/>
      <c r="L23" s="77"/>
      <c r="M23" s="71"/>
      <c r="N23" s="78" t="s">
        <v>1769</v>
      </c>
      <c r="O23" s="71">
        <v>31</v>
      </c>
    </row>
    <row r="24" spans="1:15" s="5" customFormat="1" ht="24.75" customHeight="1">
      <c r="A24" s="52" t="s">
        <v>1694</v>
      </c>
      <c r="B24" s="51">
        <v>1</v>
      </c>
      <c r="C24" s="41" t="s">
        <v>1376</v>
      </c>
      <c r="D24" s="144" t="s">
        <v>1698</v>
      </c>
      <c r="E24" s="145"/>
      <c r="F24" s="77"/>
      <c r="G24" s="71"/>
      <c r="H24" s="78"/>
      <c r="I24" s="71"/>
      <c r="J24" s="80"/>
      <c r="K24" s="71"/>
      <c r="L24" s="77"/>
      <c r="M24" s="71"/>
      <c r="N24" s="78"/>
      <c r="O24" s="71"/>
    </row>
    <row r="25" spans="1:15" s="5" customFormat="1" ht="24.75" customHeight="1">
      <c r="A25" s="52" t="s">
        <v>1693</v>
      </c>
      <c r="B25" s="51">
        <v>1</v>
      </c>
      <c r="C25" s="41" t="s">
        <v>1402</v>
      </c>
      <c r="D25" s="144" t="s">
        <v>1695</v>
      </c>
      <c r="E25" s="145"/>
      <c r="F25" s="77"/>
      <c r="G25" s="71"/>
      <c r="H25" s="78"/>
      <c r="I25" s="71"/>
      <c r="J25" s="80"/>
      <c r="K25" s="71"/>
      <c r="L25" s="77"/>
      <c r="M25" s="71"/>
      <c r="N25" s="78"/>
      <c r="O25" s="71"/>
    </row>
    <row r="26" spans="1:14" s="5" customFormat="1" ht="24.75" customHeight="1">
      <c r="A26" s="42"/>
      <c r="B26" s="43"/>
      <c r="C26" s="4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s="5" customFormat="1" ht="30" customHeight="1">
      <c r="A27" s="34" t="s">
        <v>82</v>
      </c>
      <c r="B27" s="35"/>
      <c r="C27" s="35"/>
      <c r="D27" s="132" t="str">
        <f>$D$2</f>
        <v>第49回四大学
ﾌｨｷﾞｭｱｽｹｰﾄ定期戦</v>
      </c>
      <c r="E27" s="132"/>
      <c r="F27" s="132" t="str">
        <f>$F$2</f>
        <v>第8回　西日本学生
ﾌｨｷﾞｭｱｽｹｰﾄ選手権大会</v>
      </c>
      <c r="G27" s="132"/>
      <c r="H27" s="132" t="str">
        <f>$H$2</f>
        <v>第63回　関西学生
氷上競技選手権大会</v>
      </c>
      <c r="I27" s="132"/>
      <c r="J27" s="132" t="str">
        <f>$J$2</f>
        <v>第61回　同志社対関西学院
大学アイススケート定期戦</v>
      </c>
      <c r="K27" s="132"/>
      <c r="L27" s="132" t="str">
        <f>$L$2</f>
        <v>第87回　日本学生
氷上競技選手権大会</v>
      </c>
      <c r="M27" s="132"/>
      <c r="N27" s="133" t="str">
        <f>$N$2</f>
        <v>第14回関西学生フィギュア
スケート競技大会</v>
      </c>
      <c r="O27" s="133"/>
    </row>
    <row r="28" spans="1:15" s="8" customFormat="1" ht="24.75" customHeight="1" thickBot="1">
      <c r="A28" s="134" t="s">
        <v>83</v>
      </c>
      <c r="B28" s="134"/>
      <c r="C28" s="134"/>
      <c r="D28" s="68" t="s">
        <v>9</v>
      </c>
      <c r="E28" s="69" t="s">
        <v>84</v>
      </c>
      <c r="F28" s="68" t="s">
        <v>9</v>
      </c>
      <c r="G28" s="69" t="s">
        <v>84</v>
      </c>
      <c r="H28" s="68" t="s">
        <v>9</v>
      </c>
      <c r="I28" s="69" t="s">
        <v>84</v>
      </c>
      <c r="J28" s="68" t="s">
        <v>9</v>
      </c>
      <c r="K28" s="69" t="s">
        <v>84</v>
      </c>
      <c r="L28" s="68" t="s">
        <v>9</v>
      </c>
      <c r="M28" s="69" t="s">
        <v>84</v>
      </c>
      <c r="N28" s="68" t="s">
        <v>9</v>
      </c>
      <c r="O28" s="69" t="s">
        <v>84</v>
      </c>
    </row>
    <row r="29" spans="1:15" s="5" customFormat="1" ht="24.75" customHeight="1" thickBot="1" thickTop="1">
      <c r="A29" s="108" t="s">
        <v>85</v>
      </c>
      <c r="B29" s="108"/>
      <c r="C29" s="108"/>
      <c r="D29" s="143" t="s">
        <v>1704</v>
      </c>
      <c r="E29" s="143"/>
      <c r="F29" s="80">
        <v>6</v>
      </c>
      <c r="G29" s="73">
        <v>9</v>
      </c>
      <c r="H29" s="80" t="s">
        <v>1740</v>
      </c>
      <c r="I29" s="73">
        <v>9</v>
      </c>
      <c r="J29" s="150">
        <v>2</v>
      </c>
      <c r="K29" s="150"/>
      <c r="L29" s="80" t="s">
        <v>1740</v>
      </c>
      <c r="M29" s="73" t="s">
        <v>1132</v>
      </c>
      <c r="N29" s="137" t="s">
        <v>142</v>
      </c>
      <c r="O29" s="137"/>
    </row>
    <row r="30" spans="1:15" s="5" customFormat="1" ht="24.75" customHeight="1" thickBot="1" thickTop="1">
      <c r="A30" s="108" t="s">
        <v>88</v>
      </c>
      <c r="B30" s="108"/>
      <c r="C30" s="108"/>
      <c r="D30" s="143"/>
      <c r="E30" s="143"/>
      <c r="F30" s="80" t="s">
        <v>1132</v>
      </c>
      <c r="G30" s="73" t="s">
        <v>1132</v>
      </c>
      <c r="H30" s="80" t="s">
        <v>1132</v>
      </c>
      <c r="I30" s="73">
        <v>5</v>
      </c>
      <c r="J30" s="150"/>
      <c r="K30" s="150"/>
      <c r="L30" s="80" t="s">
        <v>1132</v>
      </c>
      <c r="M30" s="73" t="s">
        <v>1132</v>
      </c>
      <c r="N30" s="137"/>
      <c r="O30" s="137"/>
    </row>
    <row r="31" spans="1:15" s="5" customFormat="1" ht="24.75" customHeight="1" thickBot="1" thickTop="1">
      <c r="A31" s="108" t="s">
        <v>877</v>
      </c>
      <c r="B31" s="108"/>
      <c r="C31" s="108"/>
      <c r="D31" s="143"/>
      <c r="E31" s="143"/>
      <c r="F31" s="80" t="s">
        <v>1132</v>
      </c>
      <c r="G31" s="73" t="s">
        <v>1132</v>
      </c>
      <c r="H31" s="80" t="s">
        <v>1132</v>
      </c>
      <c r="I31" s="73" t="s">
        <v>550</v>
      </c>
      <c r="J31" s="150"/>
      <c r="K31" s="150"/>
      <c r="L31" s="80" t="s">
        <v>1740</v>
      </c>
      <c r="M31" s="73" t="s">
        <v>1132</v>
      </c>
      <c r="N31" s="137"/>
      <c r="O31" s="137"/>
    </row>
    <row r="32" spans="1:15" s="5" customFormat="1" ht="24.75" customHeight="1" thickTop="1">
      <c r="A32" s="108" t="s">
        <v>144</v>
      </c>
      <c r="B32" s="108"/>
      <c r="C32" s="108"/>
      <c r="D32" s="80">
        <v>2</v>
      </c>
      <c r="E32" s="73">
        <v>4</v>
      </c>
      <c r="F32" s="80" t="s">
        <v>1132</v>
      </c>
      <c r="G32" s="73" t="s">
        <v>1132</v>
      </c>
      <c r="H32" s="80" t="s">
        <v>1132</v>
      </c>
      <c r="I32" s="73">
        <v>9</v>
      </c>
      <c r="J32" s="150"/>
      <c r="K32" s="150"/>
      <c r="L32" s="80" t="s">
        <v>1132</v>
      </c>
      <c r="M32" s="73" t="s">
        <v>1132</v>
      </c>
      <c r="N32" s="137"/>
      <c r="O32" s="137"/>
    </row>
    <row r="33" spans="1:14" s="5" customFormat="1" ht="24.75" customHeight="1">
      <c r="A33" s="42"/>
      <c r="B33" s="43"/>
      <c r="C33" s="4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5" s="5" customFormat="1" ht="30" customHeight="1">
      <c r="A35" s="34" t="s">
        <v>90</v>
      </c>
      <c r="B35" s="35"/>
      <c r="C35" s="35"/>
      <c r="D35" s="132" t="str">
        <f>$D$2</f>
        <v>第49回四大学
ﾌｨｷﾞｭｱｽｹｰﾄ定期戦</v>
      </c>
      <c r="E35" s="132"/>
      <c r="F35" s="132" t="str">
        <f>$F$2</f>
        <v>第8回　西日本学生
ﾌｨｷﾞｭｱｽｹｰﾄ選手権大会</v>
      </c>
      <c r="G35" s="132"/>
      <c r="H35" s="132" t="str">
        <f>$H$2</f>
        <v>第63回　関西学生
氷上競技選手権大会</v>
      </c>
      <c r="I35" s="132"/>
      <c r="J35" s="132" t="str">
        <f>$J$2</f>
        <v>第61回　同志社対関西学院
大学アイススケート定期戦</v>
      </c>
      <c r="K35" s="132"/>
      <c r="L35" s="132" t="str">
        <f>$L$2</f>
        <v>第87回　日本学生
氷上競技選手権大会</v>
      </c>
      <c r="M35" s="132"/>
      <c r="N35" s="133" t="str">
        <f>$N$2</f>
        <v>第14回関西学生フィギュア
スケート競技大会</v>
      </c>
      <c r="O35" s="133"/>
    </row>
    <row r="36" spans="1:15" s="8" customFormat="1" ht="24.75" customHeight="1" thickBot="1">
      <c r="A36" s="134" t="s">
        <v>83</v>
      </c>
      <c r="B36" s="134"/>
      <c r="C36" s="134"/>
      <c r="D36" s="68" t="s">
        <v>9</v>
      </c>
      <c r="E36" s="69" t="s">
        <v>84</v>
      </c>
      <c r="F36" s="68" t="s">
        <v>9</v>
      </c>
      <c r="G36" s="69" t="s">
        <v>84</v>
      </c>
      <c r="H36" s="68" t="s">
        <v>9</v>
      </c>
      <c r="I36" s="69" t="s">
        <v>84</v>
      </c>
      <c r="J36" s="68" t="s">
        <v>9</v>
      </c>
      <c r="K36" s="69" t="s">
        <v>84</v>
      </c>
      <c r="L36" s="68" t="s">
        <v>9</v>
      </c>
      <c r="M36" s="69" t="s">
        <v>84</v>
      </c>
      <c r="N36" s="68" t="s">
        <v>9</v>
      </c>
      <c r="O36" s="69" t="s">
        <v>84</v>
      </c>
    </row>
    <row r="37" spans="1:15" s="13" customFormat="1" ht="24.75" customHeight="1" thickBot="1" thickTop="1">
      <c r="A37" s="108" t="s">
        <v>85</v>
      </c>
      <c r="B37" s="108"/>
      <c r="C37" s="108"/>
      <c r="D37" s="143" t="s">
        <v>1705</v>
      </c>
      <c r="E37" s="143"/>
      <c r="F37" s="80" t="s">
        <v>1740</v>
      </c>
      <c r="G37" s="73" t="s">
        <v>1132</v>
      </c>
      <c r="H37" s="80">
        <v>10</v>
      </c>
      <c r="I37" s="73">
        <v>14</v>
      </c>
      <c r="J37" s="150">
        <v>2</v>
      </c>
      <c r="K37" s="150"/>
      <c r="L37" s="80" t="s">
        <v>1740</v>
      </c>
      <c r="M37" s="73" t="s">
        <v>1132</v>
      </c>
      <c r="N37" s="137" t="s">
        <v>142</v>
      </c>
      <c r="O37" s="137"/>
    </row>
    <row r="38" spans="1:15" s="5" customFormat="1" ht="24.75" customHeight="1" thickBot="1" thickTop="1">
      <c r="A38" s="108" t="s">
        <v>88</v>
      </c>
      <c r="B38" s="108"/>
      <c r="C38" s="108"/>
      <c r="D38" s="143"/>
      <c r="E38" s="143"/>
      <c r="F38" s="80">
        <v>5</v>
      </c>
      <c r="G38" s="73">
        <v>17</v>
      </c>
      <c r="H38" s="80">
        <v>7</v>
      </c>
      <c r="I38" s="73">
        <v>11</v>
      </c>
      <c r="J38" s="150"/>
      <c r="K38" s="150"/>
      <c r="L38" s="80" t="s">
        <v>1132</v>
      </c>
      <c r="M38" s="73" t="s">
        <v>1132</v>
      </c>
      <c r="N38" s="137"/>
      <c r="O38" s="137"/>
    </row>
    <row r="39" spans="1:15" s="5" customFormat="1" ht="24.75" customHeight="1" thickBot="1" thickTop="1">
      <c r="A39" s="108" t="s">
        <v>877</v>
      </c>
      <c r="B39" s="108"/>
      <c r="C39" s="108"/>
      <c r="D39" s="143"/>
      <c r="E39" s="143"/>
      <c r="F39" s="80" t="s">
        <v>1740</v>
      </c>
      <c r="G39" s="73" t="s">
        <v>1132</v>
      </c>
      <c r="H39" s="80" t="s">
        <v>1132</v>
      </c>
      <c r="I39" s="73" t="s">
        <v>550</v>
      </c>
      <c r="J39" s="150"/>
      <c r="K39" s="150"/>
      <c r="L39" s="80" t="s">
        <v>1740</v>
      </c>
      <c r="M39" s="73" t="s">
        <v>1132</v>
      </c>
      <c r="N39" s="137"/>
      <c r="O39" s="137"/>
    </row>
    <row r="40" spans="1:15" s="5" customFormat="1" ht="24.75" customHeight="1" thickTop="1">
      <c r="A40" s="108" t="s">
        <v>144</v>
      </c>
      <c r="B40" s="108"/>
      <c r="C40" s="108"/>
      <c r="D40" s="80">
        <v>4</v>
      </c>
      <c r="E40" s="73">
        <v>4</v>
      </c>
      <c r="F40" s="80" t="s">
        <v>1132</v>
      </c>
      <c r="G40" s="73" t="s">
        <v>1132</v>
      </c>
      <c r="H40" s="80">
        <v>8</v>
      </c>
      <c r="I40" s="73">
        <v>15</v>
      </c>
      <c r="J40" s="150"/>
      <c r="K40" s="150"/>
      <c r="L40" s="80" t="s">
        <v>1132</v>
      </c>
      <c r="M40" s="85" t="s">
        <v>1132</v>
      </c>
      <c r="N40" s="137"/>
      <c r="O40" s="137"/>
    </row>
    <row r="41" spans="1:14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5" customFormat="1" ht="24.7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5" s="5" customFormat="1" ht="30" customHeight="1">
      <c r="A43" s="34" t="s">
        <v>145</v>
      </c>
      <c r="B43" s="35"/>
      <c r="C43" s="35"/>
      <c r="D43" s="132" t="str">
        <f>$D$2</f>
        <v>第49回四大学
ﾌｨｷﾞｭｱｽｹｰﾄ定期戦</v>
      </c>
      <c r="E43" s="132"/>
      <c r="F43" s="132" t="str">
        <f>$F$2</f>
        <v>第8回　西日本学生
ﾌｨｷﾞｭｱｽｹｰﾄ選手権大会</v>
      </c>
      <c r="G43" s="132"/>
      <c r="H43" s="132" t="str">
        <f>$H$2</f>
        <v>第63回　関西学生
氷上競技選手権大会</v>
      </c>
      <c r="I43" s="132"/>
      <c r="J43" s="132" t="str">
        <f>$J$2</f>
        <v>第61回　同志社対関西学院
大学アイススケート定期戦</v>
      </c>
      <c r="K43" s="132"/>
      <c r="L43" s="132" t="str">
        <f>$L$2</f>
        <v>第87回　日本学生
氷上競技選手権大会</v>
      </c>
      <c r="M43" s="132"/>
      <c r="N43" s="133" t="str">
        <f>$N$2</f>
        <v>第14回関西学生フィギュア
スケート競技大会</v>
      </c>
      <c r="O43" s="133"/>
    </row>
    <row r="44" spans="1:15" s="8" customFormat="1" ht="24.75" customHeight="1" thickBot="1">
      <c r="A44" s="134" t="s">
        <v>83</v>
      </c>
      <c r="B44" s="134"/>
      <c r="C44" s="134"/>
      <c r="D44" s="68" t="s">
        <v>9</v>
      </c>
      <c r="E44" s="69" t="s">
        <v>84</v>
      </c>
      <c r="F44" s="68" t="s">
        <v>9</v>
      </c>
      <c r="G44" s="69" t="s">
        <v>84</v>
      </c>
      <c r="H44" s="68" t="s">
        <v>9</v>
      </c>
      <c r="I44" s="69" t="s">
        <v>84</v>
      </c>
      <c r="J44" s="68" t="s">
        <v>9</v>
      </c>
      <c r="K44" s="69" t="s">
        <v>84</v>
      </c>
      <c r="L44" s="68" t="s">
        <v>9</v>
      </c>
      <c r="M44" s="69" t="s">
        <v>84</v>
      </c>
      <c r="N44" s="68" t="s">
        <v>9</v>
      </c>
      <c r="O44" s="69" t="s">
        <v>84</v>
      </c>
    </row>
    <row r="45" spans="1:15" s="13" customFormat="1" ht="24.75" customHeight="1" thickBot="1" thickTop="1">
      <c r="A45" s="115" t="s">
        <v>145</v>
      </c>
      <c r="B45" s="115"/>
      <c r="C45" s="115"/>
      <c r="D45" s="143" t="s">
        <v>1705</v>
      </c>
      <c r="E45" s="143"/>
      <c r="F45" s="152" t="s">
        <v>142</v>
      </c>
      <c r="G45" s="152"/>
      <c r="H45" s="152" t="s">
        <v>142</v>
      </c>
      <c r="I45" s="152"/>
      <c r="J45" s="151" t="s">
        <v>1646</v>
      </c>
      <c r="K45" s="150"/>
      <c r="L45" s="152" t="s">
        <v>142</v>
      </c>
      <c r="M45" s="152"/>
      <c r="N45" s="137" t="s">
        <v>142</v>
      </c>
      <c r="O45" s="137"/>
    </row>
    <row r="46" spans="1:15" s="5" customFormat="1" ht="24.75" customHeight="1" thickBot="1" thickTop="1">
      <c r="A46" s="115"/>
      <c r="B46" s="115"/>
      <c r="C46" s="115"/>
      <c r="D46" s="143"/>
      <c r="E46" s="143"/>
      <c r="F46" s="152"/>
      <c r="G46" s="152"/>
      <c r="H46" s="152"/>
      <c r="I46" s="152"/>
      <c r="J46" s="150"/>
      <c r="K46" s="150"/>
      <c r="L46" s="152"/>
      <c r="M46" s="152"/>
      <c r="N46" s="137"/>
      <c r="O46" s="137"/>
    </row>
    <row r="47" spans="1:15" s="13" customFormat="1" ht="24.75" customHeight="1" thickTop="1">
      <c r="A47" s="115"/>
      <c r="B47" s="115"/>
      <c r="C47" s="115"/>
      <c r="D47" s="80">
        <v>4</v>
      </c>
      <c r="E47" s="73">
        <v>4</v>
      </c>
      <c r="F47" s="152"/>
      <c r="G47" s="152"/>
      <c r="H47" s="152"/>
      <c r="I47" s="152"/>
      <c r="J47" s="150"/>
      <c r="K47" s="150"/>
      <c r="L47" s="152"/>
      <c r="M47" s="152"/>
      <c r="N47" s="137"/>
      <c r="O47" s="137"/>
    </row>
    <row r="48" spans="1:15" s="5" customFormat="1" ht="37.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5" customFormat="1" ht="28.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5" customFormat="1" ht="39" customHeight="1">
      <c r="A50" s="65" t="s">
        <v>1251</v>
      </c>
      <c r="B50" s="43"/>
      <c r="C50" s="43"/>
      <c r="D50" s="138" t="s">
        <v>1706</v>
      </c>
      <c r="E50" s="138"/>
      <c r="F50" s="138" t="s">
        <v>1718</v>
      </c>
      <c r="G50" s="138"/>
      <c r="H50" s="138" t="s">
        <v>1720</v>
      </c>
      <c r="I50" s="138"/>
      <c r="J50" s="138" t="s">
        <v>1722</v>
      </c>
      <c r="K50" s="138"/>
      <c r="L50" s="138" t="s">
        <v>1723</v>
      </c>
      <c r="M50" s="138"/>
      <c r="N50" s="138" t="s">
        <v>1724</v>
      </c>
      <c r="O50" s="138"/>
    </row>
    <row r="51" spans="1:15" s="5" customFormat="1" ht="30" customHeight="1">
      <c r="A51" s="34" t="s">
        <v>0</v>
      </c>
      <c r="B51" s="35"/>
      <c r="C51" s="35"/>
      <c r="D51" s="132" t="s">
        <v>1717</v>
      </c>
      <c r="E51" s="132"/>
      <c r="F51" s="132" t="s">
        <v>1719</v>
      </c>
      <c r="G51" s="132"/>
      <c r="H51" s="132" t="s">
        <v>1721</v>
      </c>
      <c r="I51" s="132"/>
      <c r="J51" s="132" t="s">
        <v>1306</v>
      </c>
      <c r="K51" s="132"/>
      <c r="L51" s="132" t="s">
        <v>1808</v>
      </c>
      <c r="M51" s="132"/>
      <c r="N51" s="132" t="s">
        <v>1725</v>
      </c>
      <c r="O51" s="132"/>
    </row>
    <row r="52" spans="1:15" s="8" customFormat="1" ht="24.75" customHeight="1" thickBot="1">
      <c r="A52" s="67" t="s">
        <v>6</v>
      </c>
      <c r="B52" s="67" t="s">
        <v>7</v>
      </c>
      <c r="C52" s="67" t="s">
        <v>8</v>
      </c>
      <c r="D52" s="68" t="s">
        <v>9</v>
      </c>
      <c r="E52" s="69" t="s">
        <v>10</v>
      </c>
      <c r="F52" s="68" t="s">
        <v>9</v>
      </c>
      <c r="G52" s="69" t="s">
        <v>10</v>
      </c>
      <c r="H52" s="68" t="s">
        <v>9</v>
      </c>
      <c r="I52" s="69" t="s">
        <v>10</v>
      </c>
      <c r="J52" s="68" t="s">
        <v>9</v>
      </c>
      <c r="K52" s="69" t="s">
        <v>10</v>
      </c>
      <c r="L52" s="68" t="s">
        <v>9</v>
      </c>
      <c r="M52" s="69" t="s">
        <v>10</v>
      </c>
      <c r="N52" s="68" t="s">
        <v>9</v>
      </c>
      <c r="O52" s="69" t="s">
        <v>10</v>
      </c>
    </row>
    <row r="53" spans="1:15" s="5" customFormat="1" ht="24.75" customHeight="1" thickTop="1">
      <c r="A53" s="52" t="str">
        <f aca="true" t="shared" si="0" ref="A53:C57">IF(A4=0,"",A4)</f>
        <v>磯崎 大介</v>
      </c>
      <c r="B53" s="51">
        <f t="shared" si="0"/>
        <v>3</v>
      </c>
      <c r="C53" s="41">
        <f t="shared" si="0"/>
        <v>7</v>
      </c>
      <c r="D53" s="77" t="s">
        <v>1731</v>
      </c>
      <c r="E53" s="71">
        <v>8</v>
      </c>
      <c r="F53" s="77" t="s">
        <v>1732</v>
      </c>
      <c r="G53" s="71">
        <v>16</v>
      </c>
      <c r="H53" s="77" t="s">
        <v>1758</v>
      </c>
      <c r="I53" s="71">
        <v>30</v>
      </c>
      <c r="J53" s="77" t="s">
        <v>1733</v>
      </c>
      <c r="K53" s="79" t="s">
        <v>1734</v>
      </c>
      <c r="L53" s="77"/>
      <c r="M53" s="83"/>
      <c r="N53" s="77" t="s">
        <v>1770</v>
      </c>
      <c r="O53" s="71">
        <v>22</v>
      </c>
    </row>
    <row r="54" spans="1:15" s="5" customFormat="1" ht="24.75" customHeight="1">
      <c r="A54" s="52" t="str">
        <f t="shared" si="0"/>
        <v>川端 裕之</v>
      </c>
      <c r="B54" s="51">
        <f t="shared" si="0"/>
        <v>3</v>
      </c>
      <c r="C54" s="41" t="str">
        <f t="shared" si="0"/>
        <v>初</v>
      </c>
      <c r="D54" s="77"/>
      <c r="E54" s="71"/>
      <c r="F54" s="77"/>
      <c r="G54" s="71"/>
      <c r="H54" s="78"/>
      <c r="I54" s="71"/>
      <c r="J54" s="77"/>
      <c r="K54" s="79"/>
      <c r="L54" s="78"/>
      <c r="M54" s="71"/>
      <c r="N54" s="77"/>
      <c r="O54" s="71"/>
    </row>
    <row r="55" spans="1:15" s="5" customFormat="1" ht="24.75" customHeight="1">
      <c r="A55" s="52" t="str">
        <f t="shared" si="0"/>
        <v>乾 大地</v>
      </c>
      <c r="B55" s="51">
        <f t="shared" si="0"/>
        <v>2</v>
      </c>
      <c r="C55" s="41">
        <f t="shared" si="0"/>
        <v>1</v>
      </c>
      <c r="D55" s="77"/>
      <c r="E55" s="71"/>
      <c r="F55" s="77"/>
      <c r="G55" s="71"/>
      <c r="H55" s="77"/>
      <c r="I55" s="71"/>
      <c r="J55" s="77"/>
      <c r="K55" s="79"/>
      <c r="L55" s="78"/>
      <c r="M55" s="71"/>
      <c r="N55" s="77"/>
      <c r="O55" s="71"/>
    </row>
    <row r="56" spans="1:15" s="5" customFormat="1" ht="24.75" customHeight="1">
      <c r="A56" s="52">
        <f t="shared" si="0"/>
      </c>
      <c r="B56" s="51">
        <f t="shared" si="0"/>
      </c>
      <c r="C56" s="41">
        <f t="shared" si="0"/>
      </c>
      <c r="D56" s="53"/>
      <c r="E56" s="55"/>
      <c r="F56" s="53"/>
      <c r="G56" s="55"/>
      <c r="H56" s="53"/>
      <c r="I56" s="55"/>
      <c r="J56" s="53"/>
      <c r="K56" s="29"/>
      <c r="L56" s="78"/>
      <c r="M56" s="71"/>
      <c r="N56" s="78"/>
      <c r="O56" s="71"/>
    </row>
    <row r="57" spans="1:15" s="5" customFormat="1" ht="24.75" customHeight="1">
      <c r="A57" s="52">
        <f t="shared" si="0"/>
      </c>
      <c r="B57" s="51">
        <f t="shared" si="0"/>
      </c>
      <c r="C57" s="41">
        <f t="shared" si="0"/>
      </c>
      <c r="D57" s="53"/>
      <c r="E57" s="55"/>
      <c r="F57" s="53"/>
      <c r="G57" s="55"/>
      <c r="H57" s="53"/>
      <c r="I57" s="29"/>
      <c r="J57" s="53"/>
      <c r="K57" s="29"/>
      <c r="L57" s="78"/>
      <c r="M57" s="71"/>
      <c r="N57" s="77"/>
      <c r="O57" s="71"/>
    </row>
    <row r="58" spans="4:15" ht="60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s="5" customFormat="1" ht="30" customHeight="1">
      <c r="A59" s="34" t="s">
        <v>41</v>
      </c>
      <c r="B59" s="35"/>
      <c r="C59" s="35"/>
      <c r="D59" s="132" t="str">
        <f>$D$51</f>
        <v>2014年　近畿
ﾌｨｷﾞｭｱｽｹｰﾄ選手権大会</v>
      </c>
      <c r="E59" s="132"/>
      <c r="F59" s="132" t="str">
        <f>$F$51</f>
        <v>第40回　西日本
ﾌｨｷﾞｭｱｽｹｰﾄ選手権大会</v>
      </c>
      <c r="G59" s="132"/>
      <c r="H59" s="132" t="str">
        <f>$H$51</f>
        <v>第83回　全日本ﾌｨｷﾞｭｱ
ｽｹｰﾄ選手権大会</v>
      </c>
      <c r="I59" s="132"/>
      <c r="J59" s="132" t="str">
        <f>$J$51</f>
        <v>各府県　国体選手
選考会</v>
      </c>
      <c r="K59" s="132"/>
      <c r="L59" s="132" t="str">
        <f>$L$51</f>
        <v>第70回　国民体育大会
冬季大会スケート競技会 予選</v>
      </c>
      <c r="M59" s="132"/>
      <c r="N59" s="132" t="str">
        <f>$N$51</f>
        <v>第70回　国民体育大会
冬季大会スケート競技会</v>
      </c>
      <c r="O59" s="132"/>
    </row>
    <row r="60" spans="1:15" s="8" customFormat="1" ht="24.75" customHeight="1" thickBot="1">
      <c r="A60" s="67" t="s">
        <v>6</v>
      </c>
      <c r="B60" s="67" t="s">
        <v>7</v>
      </c>
      <c r="C60" s="67" t="s">
        <v>8</v>
      </c>
      <c r="D60" s="68" t="s">
        <v>9</v>
      </c>
      <c r="E60" s="69" t="s">
        <v>10</v>
      </c>
      <c r="F60" s="68" t="s">
        <v>9</v>
      </c>
      <c r="G60" s="69" t="s">
        <v>10</v>
      </c>
      <c r="H60" s="68" t="s">
        <v>9</v>
      </c>
      <c r="I60" s="68" t="s">
        <v>9</v>
      </c>
      <c r="J60" s="68" t="s">
        <v>9</v>
      </c>
      <c r="K60" s="69" t="s">
        <v>10</v>
      </c>
      <c r="L60" s="68" t="s">
        <v>9</v>
      </c>
      <c r="M60" s="69" t="s">
        <v>10</v>
      </c>
      <c r="N60" s="68" t="s">
        <v>9</v>
      </c>
      <c r="O60" s="69" t="s">
        <v>10</v>
      </c>
    </row>
    <row r="61" spans="1:15" s="5" customFormat="1" ht="24.75" customHeight="1" thickTop="1">
      <c r="A61" s="52" t="str">
        <f aca="true" t="shared" si="1" ref="A61:C74">IF(A12=0,"",A12)</f>
        <v>遠藤 愛</v>
      </c>
      <c r="B61" s="51">
        <f t="shared" si="1"/>
        <v>4</v>
      </c>
      <c r="C61" s="41">
        <f t="shared" si="1"/>
        <v>2</v>
      </c>
      <c r="D61" s="77"/>
      <c r="E61" s="71"/>
      <c r="F61" s="77"/>
      <c r="G61" s="71"/>
      <c r="H61" s="77"/>
      <c r="I61" s="71"/>
      <c r="J61" s="77"/>
      <c r="K61" s="71"/>
      <c r="L61" s="77"/>
      <c r="M61" s="83"/>
      <c r="N61" s="77"/>
      <c r="O61" s="71"/>
    </row>
    <row r="62" spans="1:15" s="5" customFormat="1" ht="24.75" customHeight="1">
      <c r="A62" s="52" t="str">
        <f t="shared" si="1"/>
        <v>小林 幹奈</v>
      </c>
      <c r="B62" s="51">
        <f t="shared" si="1"/>
        <v>4</v>
      </c>
      <c r="C62" s="41">
        <f t="shared" si="1"/>
        <v>1</v>
      </c>
      <c r="D62" s="87"/>
      <c r="E62" s="71"/>
      <c r="F62" s="82"/>
      <c r="G62" s="71"/>
      <c r="H62" s="78"/>
      <c r="I62" s="71"/>
      <c r="J62" s="78"/>
      <c r="K62" s="83"/>
      <c r="L62" s="78"/>
      <c r="M62" s="83"/>
      <c r="N62" s="78"/>
      <c r="O62" s="71"/>
    </row>
    <row r="63" spans="1:15" s="5" customFormat="1" ht="24.75" customHeight="1">
      <c r="A63" s="52" t="str">
        <f t="shared" si="1"/>
        <v>笹原 彩加</v>
      </c>
      <c r="B63" s="51">
        <f t="shared" si="1"/>
        <v>3</v>
      </c>
      <c r="C63" s="41">
        <f t="shared" si="1"/>
        <v>5</v>
      </c>
      <c r="D63" s="77"/>
      <c r="E63" s="71"/>
      <c r="F63" s="77"/>
      <c r="G63" s="71"/>
      <c r="H63" s="77"/>
      <c r="I63" s="71"/>
      <c r="J63" s="77" t="s">
        <v>1730</v>
      </c>
      <c r="K63" s="83">
        <v>5</v>
      </c>
      <c r="L63" s="77"/>
      <c r="M63" s="83"/>
      <c r="N63" s="77"/>
      <c r="O63" s="71"/>
    </row>
    <row r="64" spans="1:15" s="5" customFormat="1" ht="24.75" customHeight="1">
      <c r="A64" s="52" t="str">
        <f t="shared" si="1"/>
        <v>安田 有里</v>
      </c>
      <c r="B64" s="51">
        <f t="shared" si="1"/>
        <v>3</v>
      </c>
      <c r="C64" s="41">
        <f t="shared" si="1"/>
        <v>6</v>
      </c>
      <c r="D64" s="77"/>
      <c r="E64" s="71"/>
      <c r="F64" s="77"/>
      <c r="G64" s="71"/>
      <c r="H64" s="78"/>
      <c r="I64" s="71"/>
      <c r="J64" s="158" t="s">
        <v>1673</v>
      </c>
      <c r="K64" s="159"/>
      <c r="L64" s="77" t="s">
        <v>1757</v>
      </c>
      <c r="M64" s="71">
        <v>26</v>
      </c>
      <c r="N64" s="77"/>
      <c r="O64" s="71"/>
    </row>
    <row r="65" spans="1:15" s="5" customFormat="1" ht="24.75" customHeight="1">
      <c r="A65" s="52" t="str">
        <f t="shared" si="1"/>
        <v>松本 佐和子</v>
      </c>
      <c r="B65" s="51">
        <f t="shared" si="1"/>
        <v>2</v>
      </c>
      <c r="C65" s="41" t="str">
        <f t="shared" si="1"/>
        <v>初</v>
      </c>
      <c r="D65" s="78"/>
      <c r="E65" s="71"/>
      <c r="F65" s="78"/>
      <c r="G65" s="71"/>
      <c r="H65" s="78"/>
      <c r="I65" s="71"/>
      <c r="J65" s="78"/>
      <c r="K65" s="83"/>
      <c r="L65" s="78"/>
      <c r="M65" s="71"/>
      <c r="N65" s="78"/>
      <c r="O65" s="71"/>
    </row>
    <row r="66" spans="1:15" s="13" customFormat="1" ht="24.75" customHeight="1">
      <c r="A66" s="52" t="str">
        <f t="shared" si="1"/>
        <v>山野 里紗</v>
      </c>
      <c r="B66" s="51">
        <f t="shared" si="1"/>
        <v>2</v>
      </c>
      <c r="C66" s="41" t="str">
        <f t="shared" si="1"/>
        <v>初</v>
      </c>
      <c r="D66" s="78"/>
      <c r="E66" s="71"/>
      <c r="F66" s="82"/>
      <c r="G66" s="71"/>
      <c r="H66" s="78"/>
      <c r="I66" s="71"/>
      <c r="J66" s="78"/>
      <c r="K66" s="83"/>
      <c r="L66" s="78"/>
      <c r="M66" s="71"/>
      <c r="N66" s="78"/>
      <c r="O66" s="71"/>
    </row>
    <row r="67" spans="1:15" s="5" customFormat="1" ht="24.75" customHeight="1">
      <c r="A67" s="52" t="str">
        <f t="shared" si="1"/>
        <v>岡橋 雪乃</v>
      </c>
      <c r="B67" s="51">
        <f t="shared" si="1"/>
        <v>2</v>
      </c>
      <c r="C67" s="41" t="str">
        <f t="shared" si="1"/>
        <v>初</v>
      </c>
      <c r="D67" s="77"/>
      <c r="E67" s="71"/>
      <c r="F67" s="77"/>
      <c r="G67" s="71"/>
      <c r="H67" s="77"/>
      <c r="I67" s="71"/>
      <c r="J67" s="78"/>
      <c r="K67" s="83"/>
      <c r="L67" s="77"/>
      <c r="M67" s="71"/>
      <c r="N67" s="77"/>
      <c r="O67" s="71"/>
    </row>
    <row r="68" spans="1:15" s="5" customFormat="1" ht="24.75" customHeight="1">
      <c r="A68" s="52" t="str">
        <f t="shared" si="1"/>
        <v>中村 友香</v>
      </c>
      <c r="B68" s="51">
        <f t="shared" si="1"/>
        <v>2</v>
      </c>
      <c r="C68" s="41" t="str">
        <f t="shared" si="1"/>
        <v>無</v>
      </c>
      <c r="D68" s="148" t="s">
        <v>1697</v>
      </c>
      <c r="E68" s="149"/>
      <c r="F68" s="77"/>
      <c r="G68" s="71"/>
      <c r="H68" s="77"/>
      <c r="I68" s="71"/>
      <c r="J68" s="78"/>
      <c r="K68" s="83"/>
      <c r="L68" s="77"/>
      <c r="M68" s="71"/>
      <c r="N68" s="77"/>
      <c r="O68" s="71"/>
    </row>
    <row r="69" spans="1:15" s="5" customFormat="1" ht="24.75" customHeight="1">
      <c r="A69" s="52" t="str">
        <f t="shared" si="1"/>
        <v>町井 晴香</v>
      </c>
      <c r="B69" s="51">
        <f t="shared" si="1"/>
        <v>1</v>
      </c>
      <c r="C69" s="41">
        <f t="shared" si="1"/>
        <v>5</v>
      </c>
      <c r="D69" s="78"/>
      <c r="E69" s="71"/>
      <c r="F69" s="78"/>
      <c r="G69" s="71"/>
      <c r="H69" s="78"/>
      <c r="I69" s="71"/>
      <c r="J69" s="78" t="s">
        <v>1735</v>
      </c>
      <c r="K69" s="83" t="s">
        <v>1734</v>
      </c>
      <c r="L69" s="77" t="s">
        <v>1756</v>
      </c>
      <c r="M69" s="71">
        <v>26</v>
      </c>
      <c r="N69" s="78"/>
      <c r="O69" s="71"/>
    </row>
    <row r="70" spans="1:15" s="5" customFormat="1" ht="24.75" customHeight="1">
      <c r="A70" s="52" t="str">
        <f t="shared" si="1"/>
        <v>植村 文香</v>
      </c>
      <c r="B70" s="51">
        <f t="shared" si="1"/>
        <v>1</v>
      </c>
      <c r="C70" s="41" t="str">
        <f t="shared" si="1"/>
        <v>初</v>
      </c>
      <c r="D70" s="78"/>
      <c r="E70" s="71"/>
      <c r="F70" s="78"/>
      <c r="G70" s="71"/>
      <c r="H70" s="78"/>
      <c r="I70" s="71"/>
      <c r="J70" s="78"/>
      <c r="K70" s="83"/>
      <c r="L70" s="78"/>
      <c r="M70" s="71"/>
      <c r="N70" s="78"/>
      <c r="O70" s="71"/>
    </row>
    <row r="71" spans="1:15" s="5" customFormat="1" ht="24.75" customHeight="1">
      <c r="A71" s="52" t="str">
        <f t="shared" si="1"/>
        <v>滋野 美咲</v>
      </c>
      <c r="B71" s="51">
        <f t="shared" si="1"/>
        <v>1</v>
      </c>
      <c r="C71" s="41" t="str">
        <f t="shared" si="1"/>
        <v>初</v>
      </c>
      <c r="D71" s="78"/>
      <c r="E71" s="71"/>
      <c r="F71" s="78"/>
      <c r="G71" s="71"/>
      <c r="H71" s="78"/>
      <c r="I71" s="71"/>
      <c r="J71" s="78"/>
      <c r="K71" s="83"/>
      <c r="L71" s="78"/>
      <c r="M71" s="71"/>
      <c r="N71" s="78"/>
      <c r="O71" s="71"/>
    </row>
    <row r="72" spans="1:15" s="5" customFormat="1" ht="24.75" customHeight="1">
      <c r="A72" s="52" t="str">
        <f t="shared" si="1"/>
        <v>蛭川 裕子</v>
      </c>
      <c r="B72" s="51">
        <f t="shared" si="1"/>
        <v>1</v>
      </c>
      <c r="C72" s="41" t="str">
        <f t="shared" si="1"/>
        <v>初</v>
      </c>
      <c r="D72" s="78"/>
      <c r="E72" s="71"/>
      <c r="F72" s="78"/>
      <c r="G72" s="71"/>
      <c r="H72" s="78"/>
      <c r="I72" s="71"/>
      <c r="J72" s="78"/>
      <c r="K72" s="83"/>
      <c r="L72" s="78"/>
      <c r="M72" s="71"/>
      <c r="N72" s="78"/>
      <c r="O72" s="71"/>
    </row>
    <row r="73" spans="1:15" s="5" customFormat="1" ht="24.75" customHeight="1">
      <c r="A73" s="52" t="str">
        <f t="shared" si="1"/>
        <v>佐々木 陽子</v>
      </c>
      <c r="B73" s="51">
        <f t="shared" si="1"/>
        <v>1</v>
      </c>
      <c r="C73" s="41" t="str">
        <f t="shared" si="1"/>
        <v>初</v>
      </c>
      <c r="D73" s="148" t="s">
        <v>1698</v>
      </c>
      <c r="E73" s="149"/>
      <c r="F73" s="78"/>
      <c r="G73" s="71"/>
      <c r="H73" s="78"/>
      <c r="I73" s="71"/>
      <c r="J73" s="78"/>
      <c r="K73" s="83"/>
      <c r="L73" s="78"/>
      <c r="M73" s="71"/>
      <c r="N73" s="78"/>
      <c r="O73" s="71"/>
    </row>
    <row r="74" spans="1:15" s="5" customFormat="1" ht="24.75" customHeight="1">
      <c r="A74" s="52" t="str">
        <f t="shared" si="1"/>
        <v>長屋 真央</v>
      </c>
      <c r="B74" s="51">
        <f t="shared" si="1"/>
        <v>1</v>
      </c>
      <c r="C74" s="41" t="str">
        <f t="shared" si="1"/>
        <v>無</v>
      </c>
      <c r="D74" s="144" t="s">
        <v>1695</v>
      </c>
      <c r="E74" s="145"/>
      <c r="F74" s="77"/>
      <c r="G74" s="71"/>
      <c r="H74" s="78"/>
      <c r="I74" s="71"/>
      <c r="J74" s="78"/>
      <c r="K74" s="83"/>
      <c r="L74" s="78"/>
      <c r="M74" s="71"/>
      <c r="N74" s="78"/>
      <c r="O74" s="71"/>
    </row>
    <row r="75" spans="1:7" s="5" customFormat="1" ht="30" customHeight="1">
      <c r="A75" s="65" t="s">
        <v>1583</v>
      </c>
      <c r="B75" s="43"/>
      <c r="C75" s="43"/>
      <c r="D75" s="138" t="s">
        <v>1726</v>
      </c>
      <c r="E75" s="138"/>
      <c r="F75" s="153" t="s">
        <v>1728</v>
      </c>
      <c r="G75" s="153"/>
    </row>
    <row r="76" spans="1:7" s="8" customFormat="1" ht="24.75" customHeight="1">
      <c r="A76" s="34" t="s">
        <v>0</v>
      </c>
      <c r="B76" s="35"/>
      <c r="C76" s="35"/>
      <c r="D76" s="136" t="s">
        <v>1727</v>
      </c>
      <c r="E76" s="136"/>
      <c r="F76" s="136" t="s">
        <v>1729</v>
      </c>
      <c r="G76" s="136"/>
    </row>
    <row r="77" spans="1:7" s="5" customFormat="1" ht="24.75" customHeight="1" thickBot="1">
      <c r="A77" s="67" t="s">
        <v>6</v>
      </c>
      <c r="B77" s="67" t="s">
        <v>7</v>
      </c>
      <c r="C77" s="67" t="s">
        <v>8</v>
      </c>
      <c r="D77" s="68" t="s">
        <v>9</v>
      </c>
      <c r="E77" s="69" t="s">
        <v>10</v>
      </c>
      <c r="F77" s="68" t="s">
        <v>9</v>
      </c>
      <c r="G77" s="69" t="s">
        <v>10</v>
      </c>
    </row>
    <row r="78" spans="1:7" s="5" customFormat="1" ht="24.75" customHeight="1" thickTop="1">
      <c r="A78" s="52" t="str">
        <f aca="true" t="shared" si="2" ref="A78:C82">IF(A4=0,"",A4)</f>
        <v>磯崎 大介</v>
      </c>
      <c r="B78" s="51">
        <f t="shared" si="2"/>
        <v>3</v>
      </c>
      <c r="C78" s="41">
        <f t="shared" si="2"/>
        <v>7</v>
      </c>
      <c r="D78" s="77"/>
      <c r="E78" s="71"/>
      <c r="F78" s="77"/>
      <c r="G78" s="71"/>
    </row>
    <row r="79" spans="1:7" s="5" customFormat="1" ht="24.75" customHeight="1">
      <c r="A79" s="52" t="str">
        <f t="shared" si="2"/>
        <v>川端 裕之</v>
      </c>
      <c r="B79" s="51">
        <f t="shared" si="2"/>
        <v>3</v>
      </c>
      <c r="C79" s="41" t="str">
        <f t="shared" si="2"/>
        <v>初</v>
      </c>
      <c r="D79" s="77"/>
      <c r="E79" s="71"/>
      <c r="F79" s="77"/>
      <c r="G79" s="71"/>
    </row>
    <row r="80" spans="1:7" s="5" customFormat="1" ht="24.75" customHeight="1">
      <c r="A80" s="52" t="str">
        <f t="shared" si="2"/>
        <v>乾 大地</v>
      </c>
      <c r="B80" s="51">
        <f t="shared" si="2"/>
        <v>2</v>
      </c>
      <c r="C80" s="41">
        <f t="shared" si="2"/>
        <v>1</v>
      </c>
      <c r="D80" s="77" t="s">
        <v>1749</v>
      </c>
      <c r="E80" s="71">
        <v>6</v>
      </c>
      <c r="F80" s="77" t="s">
        <v>1774</v>
      </c>
      <c r="G80" s="71">
        <v>8</v>
      </c>
    </row>
    <row r="81" spans="1:7" s="5" customFormat="1" ht="24.75" customHeight="1">
      <c r="A81" s="52">
        <f t="shared" si="2"/>
      </c>
      <c r="B81" s="51">
        <f t="shared" si="2"/>
      </c>
      <c r="C81" s="41">
        <f t="shared" si="2"/>
      </c>
      <c r="D81" s="77"/>
      <c r="E81" s="71"/>
      <c r="F81" s="77"/>
      <c r="G81" s="71"/>
    </row>
    <row r="82" spans="1:15" ht="24.75" customHeight="1">
      <c r="A82" s="52">
        <f t="shared" si="2"/>
      </c>
      <c r="B82" s="51">
        <f t="shared" si="2"/>
      </c>
      <c r="C82" s="41">
        <f t="shared" si="2"/>
      </c>
      <c r="D82" s="77"/>
      <c r="E82" s="71"/>
      <c r="F82" s="77"/>
      <c r="G82" s="71"/>
      <c r="H82" s="2"/>
      <c r="I82" s="2"/>
      <c r="J82" s="2"/>
      <c r="K82" s="2"/>
      <c r="L82" s="2"/>
      <c r="M82" s="2"/>
      <c r="N82" s="2"/>
      <c r="O82" s="2"/>
    </row>
    <row r="83" spans="1:7" s="5" customFormat="1" ht="60" customHeight="1">
      <c r="A83" s="33"/>
      <c r="B83" s="33"/>
      <c r="C83" s="33"/>
      <c r="D83" s="14"/>
      <c r="E83" s="14"/>
      <c r="F83" s="14"/>
      <c r="G83" s="14"/>
    </row>
    <row r="84" spans="1:7" s="8" customFormat="1" ht="24.75" customHeight="1">
      <c r="A84" s="34" t="s">
        <v>41</v>
      </c>
      <c r="B84" s="35"/>
      <c r="C84" s="35"/>
      <c r="D84" s="139" t="str">
        <f>$D$76</f>
        <v>第37回京都府民総合体育大会
ﾌｨｷﾞｭｱｽｹｰﾄ競技</v>
      </c>
      <c r="E84" s="139"/>
      <c r="F84" s="139" t="str">
        <f>$F$76</f>
        <v>第13回京都市民総合体育大会
第62回京都府ｽｹｰﾄ選手権大会</v>
      </c>
      <c r="G84" s="139"/>
    </row>
    <row r="85" spans="1:7" s="5" customFormat="1" ht="24.75" customHeight="1" thickBot="1">
      <c r="A85" s="67" t="s">
        <v>6</v>
      </c>
      <c r="B85" s="67" t="s">
        <v>7</v>
      </c>
      <c r="C85" s="67" t="s">
        <v>8</v>
      </c>
      <c r="D85" s="68" t="s">
        <v>9</v>
      </c>
      <c r="E85" s="69" t="s">
        <v>10</v>
      </c>
      <c r="F85" s="68" t="s">
        <v>9</v>
      </c>
      <c r="G85" s="69" t="s">
        <v>10</v>
      </c>
    </row>
    <row r="86" spans="1:7" s="5" customFormat="1" ht="24.75" customHeight="1" thickTop="1">
      <c r="A86" s="52" t="str">
        <f aca="true" t="shared" si="3" ref="A86:C99">IF(A12=0,"",A12)</f>
        <v>遠藤 愛</v>
      </c>
      <c r="B86" s="51">
        <f t="shared" si="3"/>
        <v>4</v>
      </c>
      <c r="C86" s="41">
        <f t="shared" si="3"/>
        <v>2</v>
      </c>
      <c r="D86" s="77" t="s">
        <v>1748</v>
      </c>
      <c r="E86" s="71">
        <v>7</v>
      </c>
      <c r="F86" s="77" t="s">
        <v>1773</v>
      </c>
      <c r="G86" s="71">
        <v>1</v>
      </c>
    </row>
    <row r="87" spans="1:7" s="5" customFormat="1" ht="24.75" customHeight="1">
      <c r="A87" s="52" t="str">
        <f t="shared" si="3"/>
        <v>小林 幹奈</v>
      </c>
      <c r="B87" s="51">
        <f t="shared" si="3"/>
        <v>4</v>
      </c>
      <c r="C87" s="41">
        <f t="shared" si="3"/>
        <v>1</v>
      </c>
      <c r="D87" s="77" t="s">
        <v>1755</v>
      </c>
      <c r="E87" s="71">
        <v>8</v>
      </c>
      <c r="F87" s="77" t="s">
        <v>1775</v>
      </c>
      <c r="G87" s="71">
        <v>9</v>
      </c>
    </row>
    <row r="88" spans="1:7" s="5" customFormat="1" ht="24.75" customHeight="1">
      <c r="A88" s="52" t="str">
        <f t="shared" si="3"/>
        <v>笹原 彩加</v>
      </c>
      <c r="B88" s="51">
        <f t="shared" si="3"/>
        <v>3</v>
      </c>
      <c r="C88" s="41">
        <f t="shared" si="3"/>
        <v>5</v>
      </c>
      <c r="D88" s="77" t="s">
        <v>1745</v>
      </c>
      <c r="E88" s="71">
        <v>10</v>
      </c>
      <c r="F88" s="77" t="s">
        <v>1771</v>
      </c>
      <c r="G88" s="71">
        <v>6</v>
      </c>
    </row>
    <row r="89" spans="1:7" s="5" customFormat="1" ht="24.75" customHeight="1">
      <c r="A89" s="52" t="str">
        <f t="shared" si="3"/>
        <v>安田 有里</v>
      </c>
      <c r="B89" s="51">
        <f t="shared" si="3"/>
        <v>3</v>
      </c>
      <c r="C89" s="41">
        <f t="shared" si="3"/>
        <v>6</v>
      </c>
      <c r="D89" s="77" t="s">
        <v>1746</v>
      </c>
      <c r="E89" s="71">
        <v>10</v>
      </c>
      <c r="F89" s="77"/>
      <c r="G89" s="71"/>
    </row>
    <row r="90" spans="1:7" s="13" customFormat="1" ht="24.75" customHeight="1">
      <c r="A90" s="52" t="str">
        <f t="shared" si="3"/>
        <v>松本 佐和子</v>
      </c>
      <c r="B90" s="51">
        <f t="shared" si="3"/>
        <v>2</v>
      </c>
      <c r="C90" s="41" t="str">
        <f t="shared" si="3"/>
        <v>初</v>
      </c>
      <c r="D90" s="77" t="s">
        <v>1751</v>
      </c>
      <c r="E90" s="71">
        <v>18</v>
      </c>
      <c r="F90" s="77" t="s">
        <v>1779</v>
      </c>
      <c r="G90" s="71">
        <v>15</v>
      </c>
    </row>
    <row r="91" spans="1:7" s="5" customFormat="1" ht="24.75" customHeight="1">
      <c r="A91" s="52" t="str">
        <f t="shared" si="3"/>
        <v>山野 里紗</v>
      </c>
      <c r="B91" s="51">
        <f t="shared" si="3"/>
        <v>2</v>
      </c>
      <c r="C91" s="41" t="str">
        <f t="shared" si="3"/>
        <v>初</v>
      </c>
      <c r="D91" s="77"/>
      <c r="E91" s="71"/>
      <c r="F91" s="77" t="s">
        <v>1777</v>
      </c>
      <c r="G91" s="71">
        <v>15</v>
      </c>
    </row>
    <row r="92" spans="1:7" s="5" customFormat="1" ht="24.75" customHeight="1">
      <c r="A92" s="52" t="str">
        <f t="shared" si="3"/>
        <v>岡橋 雪乃</v>
      </c>
      <c r="B92" s="51">
        <f t="shared" si="3"/>
        <v>2</v>
      </c>
      <c r="C92" s="41" t="str">
        <f t="shared" si="3"/>
        <v>初</v>
      </c>
      <c r="D92" s="77" t="s">
        <v>1750</v>
      </c>
      <c r="E92" s="71">
        <v>18</v>
      </c>
      <c r="F92" s="77"/>
      <c r="G92" s="71"/>
    </row>
    <row r="93" spans="1:7" s="5" customFormat="1" ht="24.75" customHeight="1">
      <c r="A93" s="52" t="str">
        <f t="shared" si="3"/>
        <v>中村 友香</v>
      </c>
      <c r="B93" s="51">
        <f t="shared" si="3"/>
        <v>2</v>
      </c>
      <c r="C93" s="41" t="str">
        <f t="shared" si="3"/>
        <v>無</v>
      </c>
      <c r="D93" s="148" t="s">
        <v>1697</v>
      </c>
      <c r="E93" s="149"/>
      <c r="F93" s="77"/>
      <c r="G93" s="71"/>
    </row>
    <row r="94" spans="1:7" s="5" customFormat="1" ht="24.75" customHeight="1">
      <c r="A94" s="52" t="str">
        <f t="shared" si="3"/>
        <v>町井 晴香</v>
      </c>
      <c r="B94" s="51">
        <f t="shared" si="3"/>
        <v>1</v>
      </c>
      <c r="C94" s="41">
        <f t="shared" si="3"/>
        <v>5</v>
      </c>
      <c r="D94" s="77" t="s">
        <v>1747</v>
      </c>
      <c r="E94" s="71">
        <v>10</v>
      </c>
      <c r="F94" s="77" t="s">
        <v>1772</v>
      </c>
      <c r="G94" s="71">
        <v>6</v>
      </c>
    </row>
    <row r="95" spans="1:7" s="5" customFormat="1" ht="24.75" customHeight="1">
      <c r="A95" s="52" t="str">
        <f t="shared" si="3"/>
        <v>植村 文香</v>
      </c>
      <c r="B95" s="51">
        <f t="shared" si="3"/>
        <v>1</v>
      </c>
      <c r="C95" s="41" t="str">
        <f t="shared" si="3"/>
        <v>初</v>
      </c>
      <c r="D95" s="77" t="s">
        <v>1754</v>
      </c>
      <c r="E95" s="71">
        <v>18</v>
      </c>
      <c r="F95" s="77" t="s">
        <v>1780</v>
      </c>
      <c r="G95" s="71">
        <v>15</v>
      </c>
    </row>
    <row r="96" spans="1:7" s="5" customFormat="1" ht="24.75" customHeight="1">
      <c r="A96" s="52" t="str">
        <f t="shared" si="3"/>
        <v>滋野 美咲</v>
      </c>
      <c r="B96" s="51">
        <f t="shared" si="3"/>
        <v>1</v>
      </c>
      <c r="C96" s="41" t="str">
        <f t="shared" si="3"/>
        <v>初</v>
      </c>
      <c r="D96" s="77" t="s">
        <v>1753</v>
      </c>
      <c r="E96" s="71">
        <v>18</v>
      </c>
      <c r="F96" s="77" t="s">
        <v>1776</v>
      </c>
      <c r="G96" s="71">
        <v>15</v>
      </c>
    </row>
    <row r="97" spans="1:7" s="5" customFormat="1" ht="24.75" customHeight="1">
      <c r="A97" s="52" t="str">
        <f t="shared" si="3"/>
        <v>蛭川 裕子</v>
      </c>
      <c r="B97" s="51">
        <f t="shared" si="3"/>
        <v>1</v>
      </c>
      <c r="C97" s="41" t="str">
        <f t="shared" si="3"/>
        <v>初</v>
      </c>
      <c r="D97" s="77" t="s">
        <v>1752</v>
      </c>
      <c r="E97" s="71">
        <v>18</v>
      </c>
      <c r="F97" s="77" t="s">
        <v>1778</v>
      </c>
      <c r="G97" s="71">
        <v>15</v>
      </c>
    </row>
    <row r="98" spans="1:7" s="5" customFormat="1" ht="24.75" customHeight="1">
      <c r="A98" s="52" t="str">
        <f t="shared" si="3"/>
        <v>佐々木 陽子</v>
      </c>
      <c r="B98" s="51">
        <f t="shared" si="3"/>
        <v>1</v>
      </c>
      <c r="C98" s="41" t="str">
        <f t="shared" si="3"/>
        <v>初</v>
      </c>
      <c r="D98" s="148" t="s">
        <v>1698</v>
      </c>
      <c r="E98" s="149"/>
      <c r="F98" s="77" t="s">
        <v>1781</v>
      </c>
      <c r="G98" s="71">
        <v>15</v>
      </c>
    </row>
    <row r="99" spans="1:7" s="5" customFormat="1" ht="24.75" customHeight="1">
      <c r="A99" s="52" t="str">
        <f t="shared" si="3"/>
        <v>長屋 真央</v>
      </c>
      <c r="B99" s="51">
        <f t="shared" si="3"/>
        <v>1</v>
      </c>
      <c r="C99" s="41" t="str">
        <f t="shared" si="3"/>
        <v>無</v>
      </c>
      <c r="D99" s="144" t="s">
        <v>1695</v>
      </c>
      <c r="E99" s="145"/>
      <c r="F99" s="77"/>
      <c r="G99" s="71"/>
    </row>
  </sheetData>
  <sheetProtection/>
  <mergeCells count="94">
    <mergeCell ref="D99:E99"/>
    <mergeCell ref="D24:E24"/>
    <mergeCell ref="D19:E19"/>
    <mergeCell ref="D68:E68"/>
    <mergeCell ref="D93:E93"/>
    <mergeCell ref="D98:E98"/>
    <mergeCell ref="D75:E75"/>
    <mergeCell ref="D43:E43"/>
    <mergeCell ref="D25:E25"/>
    <mergeCell ref="D27:E27"/>
    <mergeCell ref="F75:G75"/>
    <mergeCell ref="D76:E76"/>
    <mergeCell ref="F76:G76"/>
    <mergeCell ref="D84:E84"/>
    <mergeCell ref="F84:G84"/>
    <mergeCell ref="N59:O59"/>
    <mergeCell ref="D73:E73"/>
    <mergeCell ref="D74:E74"/>
    <mergeCell ref="J64:K64"/>
    <mergeCell ref="D59:E59"/>
    <mergeCell ref="F59:G59"/>
    <mergeCell ref="H59:I59"/>
    <mergeCell ref="J59:K59"/>
    <mergeCell ref="L59:M59"/>
    <mergeCell ref="D51:E51"/>
    <mergeCell ref="F51:G51"/>
    <mergeCell ref="H51:I51"/>
    <mergeCell ref="J51:K51"/>
    <mergeCell ref="L51:M51"/>
    <mergeCell ref="A40:C40"/>
    <mergeCell ref="N51:O51"/>
    <mergeCell ref="L45:M47"/>
    <mergeCell ref="N45:O47"/>
    <mergeCell ref="D50:E50"/>
    <mergeCell ref="F50:G50"/>
    <mergeCell ref="H50:I50"/>
    <mergeCell ref="J50:K50"/>
    <mergeCell ref="L50:M50"/>
    <mergeCell ref="N50:O50"/>
    <mergeCell ref="A44:C44"/>
    <mergeCell ref="A45:C47"/>
    <mergeCell ref="D45:E46"/>
    <mergeCell ref="F45:G47"/>
    <mergeCell ref="H45:I47"/>
    <mergeCell ref="J45:K47"/>
    <mergeCell ref="F43:G43"/>
    <mergeCell ref="H43:I43"/>
    <mergeCell ref="J43:K43"/>
    <mergeCell ref="L43:M43"/>
    <mergeCell ref="L35:M35"/>
    <mergeCell ref="N43:O43"/>
    <mergeCell ref="N35:O35"/>
    <mergeCell ref="N37:O40"/>
    <mergeCell ref="D35:E35"/>
    <mergeCell ref="F35:G35"/>
    <mergeCell ref="H35:I35"/>
    <mergeCell ref="J35:K35"/>
    <mergeCell ref="A36:C36"/>
    <mergeCell ref="A37:C37"/>
    <mergeCell ref="D37:E39"/>
    <mergeCell ref="J37:K40"/>
    <mergeCell ref="A39:C39"/>
    <mergeCell ref="A38:C38"/>
    <mergeCell ref="L27:M27"/>
    <mergeCell ref="N27:O27"/>
    <mergeCell ref="A28:C28"/>
    <mergeCell ref="A29:C29"/>
    <mergeCell ref="D29:E31"/>
    <mergeCell ref="J29:K32"/>
    <mergeCell ref="N29:O32"/>
    <mergeCell ref="A30:C30"/>
    <mergeCell ref="A31:C31"/>
    <mergeCell ref="A32:C32"/>
    <mergeCell ref="F27:G27"/>
    <mergeCell ref="D10:E10"/>
    <mergeCell ref="F10:G10"/>
    <mergeCell ref="H10:I10"/>
    <mergeCell ref="J10:K10"/>
    <mergeCell ref="H27:I27"/>
    <mergeCell ref="J27:K27"/>
    <mergeCell ref="L10:M10"/>
    <mergeCell ref="N10:O10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N1:O1"/>
  </mergeCells>
  <conditionalFormatting sqref="A12:A25 A61:A74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r:id="rId1"/>
  <headerFooter alignWithMargins="0">
    <oddHeader>&amp;C２０１４～２０１５シーズン同志社大学 フィギュアスケート部 戦績&amp;R（&amp;D現在）</oddHeader>
    <oddFooter>&amp;C&amp;P / &amp;N ﾍﾟｰｼﾞ</oddFooter>
  </headerFooter>
  <rowBreaks count="3" manualBreakCount="3">
    <brk id="26" max="14" man="1"/>
    <brk id="49" max="14" man="1"/>
    <brk id="74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view="pageBreakPreview" zoomScale="80" zoomScaleSheetLayoutView="80" zoomScalePageLayoutView="0" workbookViewId="0" topLeftCell="A1">
      <selection activeCell="N7" sqref="N7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5" width="12.1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1935</v>
      </c>
      <c r="E1" s="120"/>
      <c r="F1" s="138" t="s">
        <v>1793</v>
      </c>
      <c r="G1" s="138"/>
      <c r="H1" s="138" t="s">
        <v>1795</v>
      </c>
      <c r="I1" s="138"/>
      <c r="J1" s="138" t="s">
        <v>1797</v>
      </c>
      <c r="K1" s="138"/>
      <c r="L1" s="138" t="s">
        <v>1812</v>
      </c>
      <c r="M1" s="138"/>
      <c r="N1" s="138" t="s">
        <v>1800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1792</v>
      </c>
      <c r="E2" s="132"/>
      <c r="F2" s="132" t="s">
        <v>1794</v>
      </c>
      <c r="G2" s="132"/>
      <c r="H2" s="132" t="s">
        <v>1796</v>
      </c>
      <c r="I2" s="132"/>
      <c r="J2" s="132" t="s">
        <v>1798</v>
      </c>
      <c r="K2" s="132"/>
      <c r="L2" s="132" t="s">
        <v>1799</v>
      </c>
      <c r="M2" s="132"/>
      <c r="N2" s="133" t="s">
        <v>1801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1474</v>
      </c>
      <c r="B4" s="51">
        <v>4</v>
      </c>
      <c r="C4" s="41">
        <v>7</v>
      </c>
      <c r="D4" s="78"/>
      <c r="E4" s="71"/>
      <c r="F4" s="77"/>
      <c r="G4" s="71"/>
      <c r="H4" s="78" t="s">
        <v>1854</v>
      </c>
      <c r="I4" s="71">
        <v>7</v>
      </c>
      <c r="J4" s="80">
        <v>1</v>
      </c>
      <c r="K4" s="71">
        <v>6</v>
      </c>
      <c r="L4" s="88"/>
      <c r="M4" s="71"/>
      <c r="N4" s="78" t="s">
        <v>1336</v>
      </c>
      <c r="O4" s="71">
        <v>7</v>
      </c>
    </row>
    <row r="5" spans="1:15" s="5" customFormat="1" ht="24.75" customHeight="1">
      <c r="A5" s="52" t="s">
        <v>1475</v>
      </c>
      <c r="B5" s="51">
        <v>4</v>
      </c>
      <c r="C5" s="41" t="s">
        <v>1376</v>
      </c>
      <c r="D5" s="78" t="s">
        <v>1236</v>
      </c>
      <c r="E5" s="71">
        <v>5</v>
      </c>
      <c r="F5" s="77"/>
      <c r="G5" s="71"/>
      <c r="H5" s="78"/>
      <c r="I5" s="71"/>
      <c r="J5" s="80"/>
      <c r="K5" s="71"/>
      <c r="L5" s="77"/>
      <c r="M5" s="71"/>
      <c r="N5" s="78"/>
      <c r="O5" s="71"/>
    </row>
    <row r="6" spans="1:15" s="5" customFormat="1" ht="24.75" customHeight="1">
      <c r="A6" s="52" t="s">
        <v>1585</v>
      </c>
      <c r="B6" s="51">
        <v>3</v>
      </c>
      <c r="C6" s="41">
        <v>2</v>
      </c>
      <c r="D6" s="78" t="s">
        <v>1235</v>
      </c>
      <c r="E6" s="71">
        <v>5</v>
      </c>
      <c r="F6" s="77"/>
      <c r="G6" s="71"/>
      <c r="H6" s="78" t="s">
        <v>1852</v>
      </c>
      <c r="I6" s="71">
        <v>14</v>
      </c>
      <c r="J6" s="80">
        <v>6</v>
      </c>
      <c r="K6" s="71">
        <v>6</v>
      </c>
      <c r="L6" s="77"/>
      <c r="M6" s="71"/>
      <c r="N6" s="78" t="s">
        <v>1886</v>
      </c>
      <c r="O6" s="71">
        <v>23</v>
      </c>
    </row>
    <row r="7" spans="1:15" s="5" customFormat="1" ht="24.75" customHeight="1">
      <c r="A7" s="52" t="s">
        <v>1782</v>
      </c>
      <c r="B7" s="51">
        <v>3</v>
      </c>
      <c r="C7" s="41">
        <v>1</v>
      </c>
      <c r="D7" s="78"/>
      <c r="E7" s="71"/>
      <c r="F7" s="78"/>
      <c r="G7" s="71"/>
      <c r="H7" s="78" t="s">
        <v>1144</v>
      </c>
      <c r="I7" s="71">
        <v>11</v>
      </c>
      <c r="J7" s="80"/>
      <c r="K7" s="71"/>
      <c r="L7" s="86"/>
      <c r="M7" s="71"/>
      <c r="N7" s="78" t="s">
        <v>1887</v>
      </c>
      <c r="O7" s="71">
        <v>8</v>
      </c>
    </row>
    <row r="8" spans="1:15" s="5" customFormat="1" ht="24.75" customHeight="1">
      <c r="A8" s="52" t="s">
        <v>1783</v>
      </c>
      <c r="B8" s="51">
        <v>1</v>
      </c>
      <c r="C8" s="41">
        <v>7</v>
      </c>
      <c r="D8" s="78" t="s">
        <v>1229</v>
      </c>
      <c r="E8" s="71">
        <v>5</v>
      </c>
      <c r="F8" s="77" t="s">
        <v>1834</v>
      </c>
      <c r="G8" s="71">
        <v>14</v>
      </c>
      <c r="H8" s="78" t="s">
        <v>1853</v>
      </c>
      <c r="I8" s="71">
        <v>7</v>
      </c>
      <c r="J8" s="80">
        <v>2</v>
      </c>
      <c r="K8" s="71">
        <v>6</v>
      </c>
      <c r="L8" s="77" t="s">
        <v>1881</v>
      </c>
      <c r="M8" s="71">
        <v>28</v>
      </c>
      <c r="N8" s="78" t="s">
        <v>1459</v>
      </c>
      <c r="O8" s="71">
        <v>7</v>
      </c>
    </row>
    <row r="9" spans="1:15" s="5" customFormat="1" ht="24.75" customHeight="1">
      <c r="A9" s="52"/>
      <c r="B9" s="51"/>
      <c r="C9" s="41"/>
      <c r="D9" s="53"/>
      <c r="E9" s="55"/>
      <c r="F9" s="78"/>
      <c r="G9" s="71"/>
      <c r="H9" s="78"/>
      <c r="I9" s="71"/>
      <c r="J9" s="86"/>
      <c r="K9" s="71"/>
      <c r="L9" s="86"/>
      <c r="M9" s="71"/>
      <c r="N9" s="77"/>
      <c r="O9" s="71"/>
    </row>
    <row r="10" spans="4:15" ht="22.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第50回四大学
ﾌｨｷﾞｭｱｽｹｰﾄ定期戦</v>
      </c>
      <c r="E11" s="132"/>
      <c r="F11" s="132" t="str">
        <f>$F$2</f>
        <v>第9回　西日本学生
ﾌｨｷﾞｭｱｽｹｰﾄ選手権大会</v>
      </c>
      <c r="G11" s="132"/>
      <c r="H11" s="132" t="str">
        <f>$H$2</f>
        <v>第64回　関西学生
氷上競技選手権大会</v>
      </c>
      <c r="I11" s="132"/>
      <c r="J11" s="132" t="str">
        <f>$J$2</f>
        <v>第62回　同志社対関西学院
大学アイススケート定期戦</v>
      </c>
      <c r="K11" s="132"/>
      <c r="L11" s="132" t="str">
        <f>$L$2</f>
        <v>第88回　日本学生
氷上競技選手権大会</v>
      </c>
      <c r="M11" s="132"/>
      <c r="N11" s="133" t="str">
        <f>$N$2</f>
        <v>第15回関西学生フィギュア
スケート競技大会</v>
      </c>
      <c r="O11" s="133"/>
    </row>
    <row r="12" spans="1:15" s="8" customFormat="1" ht="24.75" customHeight="1" thickBo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 thickTop="1">
      <c r="A13" s="90" t="s">
        <v>1589</v>
      </c>
      <c r="B13" s="91">
        <v>4</v>
      </c>
      <c r="C13" s="89">
        <v>5</v>
      </c>
      <c r="D13" s="93" t="s">
        <v>1601</v>
      </c>
      <c r="E13" s="94">
        <v>7</v>
      </c>
      <c r="F13" s="95"/>
      <c r="G13" s="94"/>
      <c r="H13" s="93" t="s">
        <v>1859</v>
      </c>
      <c r="I13" s="94">
        <v>25</v>
      </c>
      <c r="J13" s="97">
        <v>6</v>
      </c>
      <c r="K13" s="94">
        <v>6</v>
      </c>
      <c r="L13" s="95"/>
      <c r="M13" s="94"/>
      <c r="N13" s="95" t="s">
        <v>1888</v>
      </c>
      <c r="O13" s="94">
        <v>41</v>
      </c>
    </row>
    <row r="14" spans="1:15" s="5" customFormat="1" ht="24.75" customHeight="1">
      <c r="A14" s="52" t="s">
        <v>1478</v>
      </c>
      <c r="B14" s="51">
        <v>4</v>
      </c>
      <c r="C14" s="41">
        <v>6</v>
      </c>
      <c r="D14" s="78"/>
      <c r="E14" s="71"/>
      <c r="F14" s="77" t="s">
        <v>1839</v>
      </c>
      <c r="G14" s="71">
        <v>28</v>
      </c>
      <c r="H14" s="78"/>
      <c r="I14" s="71"/>
      <c r="J14" s="80"/>
      <c r="K14" s="71"/>
      <c r="L14" s="77"/>
      <c r="M14" s="71"/>
      <c r="N14" s="78"/>
      <c r="O14" s="71"/>
    </row>
    <row r="15" spans="1:15" s="5" customFormat="1" ht="24.75" customHeight="1">
      <c r="A15" s="52" t="s">
        <v>1667</v>
      </c>
      <c r="B15" s="51">
        <v>3</v>
      </c>
      <c r="C15" s="41" t="s">
        <v>1376</v>
      </c>
      <c r="D15" s="78" t="s">
        <v>1091</v>
      </c>
      <c r="E15" s="71">
        <v>18</v>
      </c>
      <c r="F15" s="77"/>
      <c r="G15" s="71"/>
      <c r="H15" s="78" t="s">
        <v>1744</v>
      </c>
      <c r="I15" s="71">
        <v>27</v>
      </c>
      <c r="J15" s="80"/>
      <c r="K15" s="71"/>
      <c r="L15" s="77"/>
      <c r="M15" s="71"/>
      <c r="N15" s="77" t="s">
        <v>1571</v>
      </c>
      <c r="O15" s="71">
        <v>14</v>
      </c>
    </row>
    <row r="16" spans="1:15" s="5" customFormat="1" ht="24.75" customHeight="1">
      <c r="A16" s="52" t="s">
        <v>1687</v>
      </c>
      <c r="B16" s="51">
        <v>3</v>
      </c>
      <c r="C16" s="41" t="s">
        <v>1376</v>
      </c>
      <c r="D16" s="78" t="s">
        <v>1830</v>
      </c>
      <c r="E16" s="71">
        <v>18</v>
      </c>
      <c r="F16" s="77"/>
      <c r="G16" s="71"/>
      <c r="H16" s="78"/>
      <c r="I16" s="71"/>
      <c r="J16" s="80"/>
      <c r="K16" s="71"/>
      <c r="L16" s="77"/>
      <c r="M16" s="71"/>
      <c r="N16" s="78"/>
      <c r="O16" s="71"/>
    </row>
    <row r="17" spans="1:15" s="5" customFormat="1" ht="24.75" customHeight="1">
      <c r="A17" s="52" t="s">
        <v>1688</v>
      </c>
      <c r="B17" s="51">
        <v>3</v>
      </c>
      <c r="C17" s="41" t="s">
        <v>1376</v>
      </c>
      <c r="D17" s="78"/>
      <c r="E17" s="71"/>
      <c r="F17" s="77"/>
      <c r="G17" s="71"/>
      <c r="H17" s="78"/>
      <c r="I17" s="71"/>
      <c r="J17" s="80"/>
      <c r="K17" s="71"/>
      <c r="L17" s="78"/>
      <c r="M17" s="71"/>
      <c r="N17" s="160" t="s">
        <v>1905</v>
      </c>
      <c r="O17" s="145"/>
    </row>
    <row r="18" spans="1:15" s="5" customFormat="1" ht="24.75" customHeight="1">
      <c r="A18" s="52" t="s">
        <v>1689</v>
      </c>
      <c r="B18" s="51">
        <v>2</v>
      </c>
      <c r="C18" s="41">
        <v>5</v>
      </c>
      <c r="D18" s="78" t="s">
        <v>1231</v>
      </c>
      <c r="E18" s="71">
        <v>7</v>
      </c>
      <c r="F18" s="77" t="s">
        <v>1837</v>
      </c>
      <c r="G18" s="71">
        <v>28</v>
      </c>
      <c r="H18" s="78" t="s">
        <v>1857</v>
      </c>
      <c r="I18" s="71">
        <v>25</v>
      </c>
      <c r="J18" s="80"/>
      <c r="K18" s="71"/>
      <c r="L18" s="77" t="s">
        <v>1878</v>
      </c>
      <c r="M18" s="71">
        <v>28</v>
      </c>
      <c r="N18" s="77" t="s">
        <v>1565</v>
      </c>
      <c r="O18" s="71">
        <v>41</v>
      </c>
    </row>
    <row r="19" spans="1:15" s="5" customFormat="1" ht="24.75" customHeight="1">
      <c r="A19" s="52" t="s">
        <v>1690</v>
      </c>
      <c r="B19" s="51">
        <v>2</v>
      </c>
      <c r="C19" s="41" t="s">
        <v>1376</v>
      </c>
      <c r="D19" s="78" t="s">
        <v>1826</v>
      </c>
      <c r="E19" s="71">
        <v>18</v>
      </c>
      <c r="F19" s="77"/>
      <c r="G19" s="71"/>
      <c r="H19" s="78"/>
      <c r="I19" s="71"/>
      <c r="J19" s="80"/>
      <c r="K19" s="71"/>
      <c r="L19" s="77"/>
      <c r="M19" s="71"/>
      <c r="N19" s="78"/>
      <c r="O19" s="71"/>
    </row>
    <row r="20" spans="1:15" s="5" customFormat="1" ht="24.75" customHeight="1">
      <c r="A20" s="52" t="s">
        <v>1691</v>
      </c>
      <c r="B20" s="51">
        <v>2</v>
      </c>
      <c r="C20" s="41">
        <v>1</v>
      </c>
      <c r="D20" s="78" t="s">
        <v>1827</v>
      </c>
      <c r="E20" s="71">
        <v>18</v>
      </c>
      <c r="F20" s="77"/>
      <c r="G20" s="71"/>
      <c r="H20" s="78" t="s">
        <v>1856</v>
      </c>
      <c r="I20" s="71">
        <v>27</v>
      </c>
      <c r="J20" s="80"/>
      <c r="K20" s="71"/>
      <c r="L20" s="78"/>
      <c r="M20" s="71"/>
      <c r="N20" s="78" t="s">
        <v>1889</v>
      </c>
      <c r="O20" s="71">
        <v>14</v>
      </c>
    </row>
    <row r="21" spans="1:15" s="5" customFormat="1" ht="24.75" customHeight="1">
      <c r="A21" s="52" t="s">
        <v>1692</v>
      </c>
      <c r="B21" s="51">
        <v>2</v>
      </c>
      <c r="C21" s="41">
        <v>1</v>
      </c>
      <c r="D21" s="78" t="s">
        <v>1829</v>
      </c>
      <c r="E21" s="71">
        <v>18</v>
      </c>
      <c r="F21" s="77"/>
      <c r="G21" s="71"/>
      <c r="H21" s="78"/>
      <c r="I21" s="71"/>
      <c r="J21" s="80"/>
      <c r="K21" s="71"/>
      <c r="L21" s="77"/>
      <c r="M21" s="71"/>
      <c r="N21" s="78" t="s">
        <v>1890</v>
      </c>
      <c r="O21" s="71">
        <v>14</v>
      </c>
    </row>
    <row r="22" spans="1:15" s="5" customFormat="1" ht="24.75" customHeight="1">
      <c r="A22" s="52" t="s">
        <v>1694</v>
      </c>
      <c r="B22" s="51">
        <v>2</v>
      </c>
      <c r="C22" s="41">
        <v>1</v>
      </c>
      <c r="D22" s="78" t="s">
        <v>1828</v>
      </c>
      <c r="E22" s="71">
        <v>18</v>
      </c>
      <c r="F22" s="77"/>
      <c r="G22" s="71"/>
      <c r="H22" s="78" t="s">
        <v>1855</v>
      </c>
      <c r="I22" s="71">
        <v>27</v>
      </c>
      <c r="J22" s="80"/>
      <c r="K22" s="71"/>
      <c r="L22" s="77"/>
      <c r="M22" s="71"/>
      <c r="N22" s="160" t="s">
        <v>1895</v>
      </c>
      <c r="O22" s="145"/>
    </row>
    <row r="23" spans="1:15" s="5" customFormat="1" ht="24.75" customHeight="1">
      <c r="A23" s="52" t="s">
        <v>1784</v>
      </c>
      <c r="B23" s="51">
        <v>1</v>
      </c>
      <c r="C23" s="41">
        <v>7</v>
      </c>
      <c r="D23" s="78" t="s">
        <v>1824</v>
      </c>
      <c r="E23" s="71">
        <v>10</v>
      </c>
      <c r="F23" s="77" t="s">
        <v>1835</v>
      </c>
      <c r="G23" s="71">
        <v>26</v>
      </c>
      <c r="H23" s="78" t="s">
        <v>1860</v>
      </c>
      <c r="I23" s="71">
        <v>19</v>
      </c>
      <c r="J23" s="80">
        <v>2</v>
      </c>
      <c r="K23" s="71">
        <v>6</v>
      </c>
      <c r="L23" s="77" t="s">
        <v>1883</v>
      </c>
      <c r="M23" s="71">
        <v>35</v>
      </c>
      <c r="N23" s="77" t="s">
        <v>1336</v>
      </c>
      <c r="O23" s="71">
        <v>24</v>
      </c>
    </row>
    <row r="24" spans="1:15" s="5" customFormat="1" ht="24.75" customHeight="1">
      <c r="A24" s="52" t="s">
        <v>1785</v>
      </c>
      <c r="B24" s="51">
        <v>1</v>
      </c>
      <c r="C24" s="41">
        <v>7</v>
      </c>
      <c r="D24" s="78" t="s">
        <v>1825</v>
      </c>
      <c r="E24" s="71">
        <v>10</v>
      </c>
      <c r="F24" s="77" t="s">
        <v>1836</v>
      </c>
      <c r="G24" s="71">
        <v>26</v>
      </c>
      <c r="H24" s="78" t="s">
        <v>1861</v>
      </c>
      <c r="I24" s="71">
        <v>19</v>
      </c>
      <c r="J24" s="80">
        <v>5</v>
      </c>
      <c r="K24" s="71">
        <v>6</v>
      </c>
      <c r="L24" s="77" t="s">
        <v>1882</v>
      </c>
      <c r="M24" s="71">
        <v>35</v>
      </c>
      <c r="N24" s="77" t="s">
        <v>1891</v>
      </c>
      <c r="O24" s="71">
        <v>24</v>
      </c>
    </row>
    <row r="25" spans="1:15" s="5" customFormat="1" ht="24.75" customHeight="1">
      <c r="A25" s="52" t="s">
        <v>1786</v>
      </c>
      <c r="B25" s="51">
        <v>1</v>
      </c>
      <c r="C25" s="41">
        <v>6</v>
      </c>
      <c r="D25" s="78" t="s">
        <v>1486</v>
      </c>
      <c r="E25" s="71">
        <v>7</v>
      </c>
      <c r="F25" s="77" t="s">
        <v>1838</v>
      </c>
      <c r="G25" s="71">
        <v>28</v>
      </c>
      <c r="H25" s="78" t="s">
        <v>1862</v>
      </c>
      <c r="I25" s="71">
        <v>19</v>
      </c>
      <c r="J25" s="80"/>
      <c r="K25" s="71"/>
      <c r="L25" s="77" t="s">
        <v>1879</v>
      </c>
      <c r="M25" s="71">
        <v>28</v>
      </c>
      <c r="N25" s="77" t="s">
        <v>1892</v>
      </c>
      <c r="O25" s="71">
        <v>24</v>
      </c>
    </row>
    <row r="26" spans="1:15" s="5" customFormat="1" ht="24.75" customHeight="1">
      <c r="A26" s="52" t="s">
        <v>1787</v>
      </c>
      <c r="B26" s="51">
        <v>1</v>
      </c>
      <c r="C26" s="41">
        <v>5</v>
      </c>
      <c r="D26" s="78"/>
      <c r="E26" s="71"/>
      <c r="F26" s="77"/>
      <c r="G26" s="71"/>
      <c r="H26" s="78" t="s">
        <v>1858</v>
      </c>
      <c r="I26" s="71">
        <v>25</v>
      </c>
      <c r="J26" s="80"/>
      <c r="K26" s="71"/>
      <c r="L26" s="78"/>
      <c r="M26" s="71"/>
      <c r="N26" s="77" t="s">
        <v>1893</v>
      </c>
      <c r="O26" s="71">
        <v>41</v>
      </c>
    </row>
    <row r="27" spans="1:15" s="5" customFormat="1" ht="24.75" customHeight="1">
      <c r="A27" s="52" t="s">
        <v>1789</v>
      </c>
      <c r="B27" s="51">
        <v>1</v>
      </c>
      <c r="C27" s="41">
        <v>4</v>
      </c>
      <c r="D27" s="78"/>
      <c r="E27" s="71"/>
      <c r="F27" s="77"/>
      <c r="G27" s="71"/>
      <c r="H27" s="78"/>
      <c r="I27" s="71"/>
      <c r="J27" s="80"/>
      <c r="K27" s="71"/>
      <c r="L27" s="78"/>
      <c r="M27" s="71"/>
      <c r="N27" s="78"/>
      <c r="O27" s="71"/>
    </row>
    <row r="28" spans="1:15" s="5" customFormat="1" ht="24.75" customHeight="1">
      <c r="A28" s="52" t="s">
        <v>1788</v>
      </c>
      <c r="B28" s="51">
        <v>1</v>
      </c>
      <c r="C28" s="41">
        <v>3</v>
      </c>
      <c r="D28" s="78"/>
      <c r="E28" s="71"/>
      <c r="F28" s="77" t="s">
        <v>1840</v>
      </c>
      <c r="G28" s="71">
        <v>18</v>
      </c>
      <c r="H28" s="78"/>
      <c r="I28" s="71"/>
      <c r="J28" s="80"/>
      <c r="K28" s="71"/>
      <c r="L28" s="77" t="s">
        <v>1877</v>
      </c>
      <c r="M28" s="71">
        <v>27</v>
      </c>
      <c r="N28" s="77" t="s">
        <v>1450</v>
      </c>
      <c r="O28" s="71">
        <v>41</v>
      </c>
    </row>
    <row r="29" spans="1:15" s="5" customFormat="1" ht="24.75" customHeight="1">
      <c r="A29" s="52" t="s">
        <v>1790</v>
      </c>
      <c r="B29" s="51">
        <v>1</v>
      </c>
      <c r="C29" s="41" t="s">
        <v>1376</v>
      </c>
      <c r="D29" s="78"/>
      <c r="E29" s="71"/>
      <c r="F29" s="148" t="s">
        <v>1894</v>
      </c>
      <c r="G29" s="161"/>
      <c r="H29" s="161"/>
      <c r="I29" s="161"/>
      <c r="J29" s="161"/>
      <c r="K29" s="161"/>
      <c r="L29" s="161"/>
      <c r="M29" s="161"/>
      <c r="N29" s="161"/>
      <c r="O29" s="162"/>
    </row>
    <row r="30" spans="1:15" s="5" customFormat="1" ht="24.75" customHeight="1">
      <c r="A30" s="52" t="s">
        <v>1791</v>
      </c>
      <c r="B30" s="51">
        <v>1</v>
      </c>
      <c r="C30" s="41" t="s">
        <v>1402</v>
      </c>
      <c r="D30" s="78"/>
      <c r="E30" s="71"/>
      <c r="F30" s="77"/>
      <c r="G30" s="71"/>
      <c r="H30" s="78"/>
      <c r="I30" s="71"/>
      <c r="J30" s="80"/>
      <c r="K30" s="71"/>
      <c r="L30" s="77"/>
      <c r="M30" s="71"/>
      <c r="N30" s="78"/>
      <c r="O30" s="71"/>
    </row>
    <row r="31" spans="1:14" s="5" customFormat="1" ht="24.75" customHeight="1">
      <c r="A31" s="42"/>
      <c r="B31" s="43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5" s="5" customFormat="1" ht="30" customHeight="1">
      <c r="A32" s="34" t="s">
        <v>82</v>
      </c>
      <c r="B32" s="35"/>
      <c r="C32" s="35"/>
      <c r="D32" s="132" t="str">
        <f>$D$2</f>
        <v>第50回四大学
ﾌｨｷﾞｭｱｽｹｰﾄ定期戦</v>
      </c>
      <c r="E32" s="132"/>
      <c r="F32" s="132" t="str">
        <f>$F$2</f>
        <v>第9回　西日本学生
ﾌｨｷﾞｭｱｽｹｰﾄ選手権大会</v>
      </c>
      <c r="G32" s="132"/>
      <c r="H32" s="132" t="str">
        <f>$H$2</f>
        <v>第64回　関西学生
氷上競技選手権大会</v>
      </c>
      <c r="I32" s="132"/>
      <c r="J32" s="132" t="str">
        <f>$J$2</f>
        <v>第62回　同志社対関西学院
大学アイススケート定期戦</v>
      </c>
      <c r="K32" s="132"/>
      <c r="L32" s="132" t="str">
        <f>$L$2</f>
        <v>第88回　日本学生
氷上競技選手権大会</v>
      </c>
      <c r="M32" s="132"/>
      <c r="N32" s="133" t="str">
        <f>$N$2</f>
        <v>第15回関西学生フィギュア
スケート競技大会</v>
      </c>
      <c r="O32" s="133"/>
    </row>
    <row r="33" spans="1:15" s="8" customFormat="1" ht="24.75" customHeight="1" thickBot="1">
      <c r="A33" s="134" t="s">
        <v>83</v>
      </c>
      <c r="B33" s="134"/>
      <c r="C33" s="134"/>
      <c r="D33" s="68" t="s">
        <v>9</v>
      </c>
      <c r="E33" s="69" t="s">
        <v>84</v>
      </c>
      <c r="F33" s="68" t="s">
        <v>9</v>
      </c>
      <c r="G33" s="69" t="s">
        <v>84</v>
      </c>
      <c r="H33" s="68" t="s">
        <v>9</v>
      </c>
      <c r="I33" s="69" t="s">
        <v>84</v>
      </c>
      <c r="J33" s="68" t="s">
        <v>9</v>
      </c>
      <c r="K33" s="69" t="s">
        <v>84</v>
      </c>
      <c r="L33" s="68" t="s">
        <v>9</v>
      </c>
      <c r="M33" s="69" t="s">
        <v>84</v>
      </c>
      <c r="N33" s="68" t="s">
        <v>9</v>
      </c>
      <c r="O33" s="69" t="s">
        <v>84</v>
      </c>
    </row>
    <row r="34" spans="1:15" s="5" customFormat="1" ht="24.75" customHeight="1" thickBot="1" thickTop="1">
      <c r="A34" s="108" t="s">
        <v>85</v>
      </c>
      <c r="B34" s="108"/>
      <c r="C34" s="108"/>
      <c r="D34" s="143" t="s">
        <v>1831</v>
      </c>
      <c r="E34" s="143"/>
      <c r="F34" s="80">
        <v>4</v>
      </c>
      <c r="G34" s="73">
        <v>9</v>
      </c>
      <c r="H34" s="80">
        <v>3</v>
      </c>
      <c r="I34" s="73">
        <v>9</v>
      </c>
      <c r="J34" s="150">
        <v>1</v>
      </c>
      <c r="K34" s="150"/>
      <c r="L34" s="80">
        <v>13</v>
      </c>
      <c r="M34" s="73">
        <v>17</v>
      </c>
      <c r="N34" s="137" t="s">
        <v>142</v>
      </c>
      <c r="O34" s="137"/>
    </row>
    <row r="35" spans="1:15" s="5" customFormat="1" ht="24.75" customHeight="1" thickBot="1" thickTop="1">
      <c r="A35" s="108" t="s">
        <v>88</v>
      </c>
      <c r="B35" s="108"/>
      <c r="C35" s="108"/>
      <c r="D35" s="143"/>
      <c r="E35" s="143"/>
      <c r="F35" s="80" t="s">
        <v>1132</v>
      </c>
      <c r="G35" s="73" t="s">
        <v>1132</v>
      </c>
      <c r="H35" s="80">
        <v>6</v>
      </c>
      <c r="I35" s="73">
        <v>7</v>
      </c>
      <c r="J35" s="150"/>
      <c r="K35" s="150"/>
      <c r="L35" s="80" t="s">
        <v>1132</v>
      </c>
      <c r="M35" s="73" t="s">
        <v>1132</v>
      </c>
      <c r="N35" s="137"/>
      <c r="O35" s="137"/>
    </row>
    <row r="36" spans="1:15" s="5" customFormat="1" ht="24.75" customHeight="1" thickBot="1" thickTop="1">
      <c r="A36" s="108" t="s">
        <v>877</v>
      </c>
      <c r="B36" s="108"/>
      <c r="C36" s="108"/>
      <c r="D36" s="143"/>
      <c r="E36" s="143"/>
      <c r="F36" s="80" t="s">
        <v>1132</v>
      </c>
      <c r="G36" s="73" t="s">
        <v>1132</v>
      </c>
      <c r="H36" s="80" t="s">
        <v>1132</v>
      </c>
      <c r="I36" s="73" t="s">
        <v>550</v>
      </c>
      <c r="J36" s="150"/>
      <c r="K36" s="150"/>
      <c r="L36" s="80" t="s">
        <v>1132</v>
      </c>
      <c r="M36" s="73" t="s">
        <v>1132</v>
      </c>
      <c r="N36" s="137"/>
      <c r="O36" s="137"/>
    </row>
    <row r="37" spans="1:15" s="5" customFormat="1" ht="24.75" customHeight="1" thickTop="1">
      <c r="A37" s="108" t="s">
        <v>144</v>
      </c>
      <c r="B37" s="108"/>
      <c r="C37" s="108"/>
      <c r="D37" s="80">
        <v>3</v>
      </c>
      <c r="E37" s="73">
        <v>4</v>
      </c>
      <c r="F37" s="80" t="s">
        <v>1132</v>
      </c>
      <c r="G37" s="73" t="s">
        <v>1132</v>
      </c>
      <c r="H37" s="80">
        <v>3</v>
      </c>
      <c r="I37" s="73">
        <v>11</v>
      </c>
      <c r="J37" s="150"/>
      <c r="K37" s="150"/>
      <c r="L37" s="80" t="s">
        <v>1132</v>
      </c>
      <c r="M37" s="73" t="s">
        <v>1132</v>
      </c>
      <c r="N37" s="137"/>
      <c r="O37" s="137"/>
    </row>
    <row r="38" spans="1:14" s="5" customFormat="1" ht="24.75" customHeight="1">
      <c r="A38" s="42"/>
      <c r="B38" s="43"/>
      <c r="C38" s="4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5" customFormat="1" ht="24.75" customHeight="1">
      <c r="A39" s="42"/>
      <c r="B39" s="43"/>
      <c r="C39" s="4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5" s="5" customFormat="1" ht="30" customHeight="1">
      <c r="A40" s="34" t="s">
        <v>90</v>
      </c>
      <c r="B40" s="35"/>
      <c r="C40" s="35"/>
      <c r="D40" s="132" t="str">
        <f>$D$2</f>
        <v>第50回四大学
ﾌｨｷﾞｭｱｽｹｰﾄ定期戦</v>
      </c>
      <c r="E40" s="132"/>
      <c r="F40" s="132" t="str">
        <f>$F$2</f>
        <v>第9回　西日本学生
ﾌｨｷﾞｭｱｽｹｰﾄ選手権大会</v>
      </c>
      <c r="G40" s="132"/>
      <c r="H40" s="132" t="str">
        <f>$H$2</f>
        <v>第64回　関西学生
氷上競技選手権大会</v>
      </c>
      <c r="I40" s="132"/>
      <c r="J40" s="132" t="str">
        <f>$J$2</f>
        <v>第62回　同志社対関西学院
大学アイススケート定期戦</v>
      </c>
      <c r="K40" s="132"/>
      <c r="L40" s="132" t="str">
        <f>$L$2</f>
        <v>第88回　日本学生
氷上競技選手権大会</v>
      </c>
      <c r="M40" s="132"/>
      <c r="N40" s="133" t="str">
        <f>$N$2</f>
        <v>第15回関西学生フィギュア
スケート競技大会</v>
      </c>
      <c r="O40" s="133"/>
    </row>
    <row r="41" spans="1:15" s="8" customFormat="1" ht="24.75" customHeight="1" thickBot="1">
      <c r="A41" s="134" t="s">
        <v>83</v>
      </c>
      <c r="B41" s="134"/>
      <c r="C41" s="134"/>
      <c r="D41" s="68" t="s">
        <v>9</v>
      </c>
      <c r="E41" s="69" t="s">
        <v>84</v>
      </c>
      <c r="F41" s="68" t="s">
        <v>9</v>
      </c>
      <c r="G41" s="69" t="s">
        <v>84</v>
      </c>
      <c r="H41" s="68" t="s">
        <v>9</v>
      </c>
      <c r="I41" s="69" t="s">
        <v>84</v>
      </c>
      <c r="J41" s="68" t="s">
        <v>9</v>
      </c>
      <c r="K41" s="69" t="s">
        <v>84</v>
      </c>
      <c r="L41" s="68" t="s">
        <v>9</v>
      </c>
      <c r="M41" s="69" t="s">
        <v>84</v>
      </c>
      <c r="N41" s="68" t="s">
        <v>9</v>
      </c>
      <c r="O41" s="69" t="s">
        <v>84</v>
      </c>
    </row>
    <row r="42" spans="1:15" s="13" customFormat="1" ht="24.75" customHeight="1" thickBot="1" thickTop="1">
      <c r="A42" s="108" t="s">
        <v>85</v>
      </c>
      <c r="B42" s="108"/>
      <c r="C42" s="108"/>
      <c r="D42" s="143" t="s">
        <v>1832</v>
      </c>
      <c r="E42" s="143"/>
      <c r="F42" s="80">
        <v>4</v>
      </c>
      <c r="G42" s="73">
        <v>14</v>
      </c>
      <c r="H42" s="80">
        <v>4</v>
      </c>
      <c r="I42" s="73">
        <v>16</v>
      </c>
      <c r="J42" s="150">
        <v>2</v>
      </c>
      <c r="K42" s="150"/>
      <c r="L42" s="80">
        <v>9</v>
      </c>
      <c r="M42" s="73">
        <v>20</v>
      </c>
      <c r="N42" s="137" t="s">
        <v>142</v>
      </c>
      <c r="O42" s="137"/>
    </row>
    <row r="43" spans="1:15" s="5" customFormat="1" ht="24.75" customHeight="1" thickBot="1" thickTop="1">
      <c r="A43" s="108" t="s">
        <v>88</v>
      </c>
      <c r="B43" s="108"/>
      <c r="C43" s="108"/>
      <c r="D43" s="143"/>
      <c r="E43" s="143"/>
      <c r="F43" s="80">
        <v>2</v>
      </c>
      <c r="G43" s="73">
        <v>22</v>
      </c>
      <c r="H43" s="80">
        <v>12</v>
      </c>
      <c r="I43" s="73">
        <v>13</v>
      </c>
      <c r="J43" s="150"/>
      <c r="K43" s="150"/>
      <c r="L43" s="80">
        <v>22</v>
      </c>
      <c r="M43" s="73">
        <v>25</v>
      </c>
      <c r="N43" s="137"/>
      <c r="O43" s="137"/>
    </row>
    <row r="44" spans="1:15" s="5" customFormat="1" ht="24.75" customHeight="1" thickBot="1" thickTop="1">
      <c r="A44" s="108" t="s">
        <v>877</v>
      </c>
      <c r="B44" s="108"/>
      <c r="C44" s="108"/>
      <c r="D44" s="143"/>
      <c r="E44" s="143"/>
      <c r="F44" s="80">
        <v>9</v>
      </c>
      <c r="G44" s="73">
        <v>13</v>
      </c>
      <c r="H44" s="80" t="s">
        <v>1132</v>
      </c>
      <c r="I44" s="73" t="s">
        <v>550</v>
      </c>
      <c r="J44" s="150"/>
      <c r="K44" s="150"/>
      <c r="L44" s="80">
        <v>21</v>
      </c>
      <c r="M44" s="73">
        <v>26</v>
      </c>
      <c r="N44" s="137"/>
      <c r="O44" s="137"/>
    </row>
    <row r="45" spans="1:15" s="5" customFormat="1" ht="24.75" customHeight="1" thickTop="1">
      <c r="A45" s="108" t="s">
        <v>144</v>
      </c>
      <c r="B45" s="108"/>
      <c r="C45" s="108"/>
      <c r="D45" s="80">
        <v>4</v>
      </c>
      <c r="E45" s="73">
        <v>4</v>
      </c>
      <c r="F45" s="80" t="s">
        <v>1132</v>
      </c>
      <c r="G45" s="73" t="s">
        <v>1132</v>
      </c>
      <c r="H45" s="80">
        <v>8</v>
      </c>
      <c r="I45" s="73">
        <v>16</v>
      </c>
      <c r="J45" s="150"/>
      <c r="K45" s="150"/>
      <c r="L45" s="80" t="s">
        <v>1132</v>
      </c>
      <c r="M45" s="85" t="s">
        <v>1132</v>
      </c>
      <c r="N45" s="137"/>
      <c r="O45" s="137"/>
    </row>
    <row r="46" spans="1:14" s="5" customFormat="1" ht="24.75" customHeight="1">
      <c r="A46" s="42"/>
      <c r="B46" s="43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5" customFormat="1" ht="24.7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5" s="5" customFormat="1" ht="30" customHeight="1">
      <c r="A48" s="34" t="s">
        <v>145</v>
      </c>
      <c r="B48" s="35"/>
      <c r="C48" s="35"/>
      <c r="D48" s="132" t="str">
        <f>$D$2</f>
        <v>第50回四大学
ﾌｨｷﾞｭｱｽｹｰﾄ定期戦</v>
      </c>
      <c r="E48" s="132"/>
      <c r="F48" s="132" t="str">
        <f>$F$2</f>
        <v>第9回　西日本学生
ﾌｨｷﾞｭｱｽｹｰﾄ選手権大会</v>
      </c>
      <c r="G48" s="132"/>
      <c r="H48" s="132" t="str">
        <f>$H$2</f>
        <v>第64回　関西学生
氷上競技選手権大会</v>
      </c>
      <c r="I48" s="132"/>
      <c r="J48" s="132" t="str">
        <f>$J$2</f>
        <v>第62回　同志社対関西学院
大学アイススケート定期戦</v>
      </c>
      <c r="K48" s="132"/>
      <c r="L48" s="132" t="str">
        <f>$L$2</f>
        <v>第88回　日本学生
氷上競技選手権大会</v>
      </c>
      <c r="M48" s="132"/>
      <c r="N48" s="133" t="str">
        <f>$N$2</f>
        <v>第15回関西学生フィギュア
スケート競技大会</v>
      </c>
      <c r="O48" s="133"/>
    </row>
    <row r="49" spans="1:15" s="8" customFormat="1" ht="24.75" customHeight="1" thickBot="1">
      <c r="A49" s="134" t="s">
        <v>83</v>
      </c>
      <c r="B49" s="134"/>
      <c r="C49" s="134"/>
      <c r="D49" s="68" t="s">
        <v>9</v>
      </c>
      <c r="E49" s="69" t="s">
        <v>84</v>
      </c>
      <c r="F49" s="68" t="s">
        <v>9</v>
      </c>
      <c r="G49" s="69" t="s">
        <v>84</v>
      </c>
      <c r="H49" s="68" t="s">
        <v>9</v>
      </c>
      <c r="I49" s="69" t="s">
        <v>84</v>
      </c>
      <c r="J49" s="68" t="s">
        <v>9</v>
      </c>
      <c r="K49" s="69" t="s">
        <v>84</v>
      </c>
      <c r="L49" s="68" t="s">
        <v>9</v>
      </c>
      <c r="M49" s="69" t="s">
        <v>84</v>
      </c>
      <c r="N49" s="68" t="s">
        <v>9</v>
      </c>
      <c r="O49" s="69" t="s">
        <v>84</v>
      </c>
    </row>
    <row r="50" spans="1:15" s="13" customFormat="1" ht="24.75" customHeight="1" thickBot="1" thickTop="1">
      <c r="A50" s="115" t="s">
        <v>145</v>
      </c>
      <c r="B50" s="115"/>
      <c r="C50" s="115"/>
      <c r="D50" s="143" t="s">
        <v>1833</v>
      </c>
      <c r="E50" s="143"/>
      <c r="F50" s="152" t="s">
        <v>142</v>
      </c>
      <c r="G50" s="152"/>
      <c r="H50" s="152" t="s">
        <v>142</v>
      </c>
      <c r="I50" s="152"/>
      <c r="J50" s="151" t="s">
        <v>1582</v>
      </c>
      <c r="K50" s="150"/>
      <c r="L50" s="152" t="s">
        <v>142</v>
      </c>
      <c r="M50" s="152"/>
      <c r="N50" s="137" t="s">
        <v>142</v>
      </c>
      <c r="O50" s="137"/>
    </row>
    <row r="51" spans="1:15" s="5" customFormat="1" ht="24.75" customHeight="1" thickBot="1" thickTop="1">
      <c r="A51" s="115"/>
      <c r="B51" s="115"/>
      <c r="C51" s="115"/>
      <c r="D51" s="143"/>
      <c r="E51" s="143"/>
      <c r="F51" s="152"/>
      <c r="G51" s="152"/>
      <c r="H51" s="152"/>
      <c r="I51" s="152"/>
      <c r="J51" s="150"/>
      <c r="K51" s="150"/>
      <c r="L51" s="152"/>
      <c r="M51" s="152"/>
      <c r="N51" s="137"/>
      <c r="O51" s="137"/>
    </row>
    <row r="52" spans="1:15" s="13" customFormat="1" ht="24.75" customHeight="1" thickTop="1">
      <c r="A52" s="115"/>
      <c r="B52" s="115"/>
      <c r="C52" s="115"/>
      <c r="D52" s="80">
        <v>3</v>
      </c>
      <c r="E52" s="73">
        <v>4</v>
      </c>
      <c r="F52" s="152"/>
      <c r="G52" s="152"/>
      <c r="H52" s="152"/>
      <c r="I52" s="152"/>
      <c r="J52" s="150"/>
      <c r="K52" s="150"/>
      <c r="L52" s="152"/>
      <c r="M52" s="152"/>
      <c r="N52" s="137"/>
      <c r="O52" s="137"/>
    </row>
    <row r="53" spans="1:15" s="5" customFormat="1" ht="37.5" customHeight="1">
      <c r="A53" s="42"/>
      <c r="B53" s="43"/>
      <c r="C53" s="4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5" customFormat="1" ht="28.5" customHeight="1">
      <c r="A54" s="42"/>
      <c r="B54" s="43"/>
      <c r="C54" s="4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5" customFormat="1" ht="39" customHeight="1">
      <c r="A55" s="65" t="s">
        <v>1251</v>
      </c>
      <c r="B55" s="43"/>
      <c r="C55" s="43"/>
      <c r="D55" s="138" t="s">
        <v>1802</v>
      </c>
      <c r="E55" s="138"/>
      <c r="F55" s="138" t="s">
        <v>1804</v>
      </c>
      <c r="G55" s="138"/>
      <c r="H55" s="138" t="s">
        <v>1806</v>
      </c>
      <c r="I55" s="138"/>
      <c r="J55" s="138" t="s">
        <v>1926</v>
      </c>
      <c r="K55" s="138"/>
      <c r="L55" s="138" t="s">
        <v>1807</v>
      </c>
      <c r="M55" s="138"/>
      <c r="N55" s="138" t="s">
        <v>1811</v>
      </c>
      <c r="O55" s="138"/>
    </row>
    <row r="56" spans="1:15" s="5" customFormat="1" ht="30" customHeight="1">
      <c r="A56" s="34" t="s">
        <v>0</v>
      </c>
      <c r="B56" s="35"/>
      <c r="C56" s="35"/>
      <c r="D56" s="132" t="s">
        <v>1803</v>
      </c>
      <c r="E56" s="132"/>
      <c r="F56" s="132" t="s">
        <v>1805</v>
      </c>
      <c r="G56" s="132"/>
      <c r="H56" s="132" t="s">
        <v>1958</v>
      </c>
      <c r="I56" s="132"/>
      <c r="J56" s="132" t="s">
        <v>1306</v>
      </c>
      <c r="K56" s="132"/>
      <c r="L56" s="132" t="s">
        <v>1809</v>
      </c>
      <c r="M56" s="132"/>
      <c r="N56" s="132" t="s">
        <v>1810</v>
      </c>
      <c r="O56" s="132"/>
    </row>
    <row r="57" spans="1:15" s="8" customFormat="1" ht="24.75" customHeight="1" thickBot="1">
      <c r="A57" s="67" t="s">
        <v>6</v>
      </c>
      <c r="B57" s="67" t="s">
        <v>7</v>
      </c>
      <c r="C57" s="67" t="s">
        <v>8</v>
      </c>
      <c r="D57" s="68" t="s">
        <v>9</v>
      </c>
      <c r="E57" s="69" t="s">
        <v>10</v>
      </c>
      <c r="F57" s="68" t="s">
        <v>9</v>
      </c>
      <c r="G57" s="69" t="s">
        <v>10</v>
      </c>
      <c r="H57" s="68" t="s">
        <v>9</v>
      </c>
      <c r="I57" s="69" t="s">
        <v>10</v>
      </c>
      <c r="J57" s="68" t="s">
        <v>9</v>
      </c>
      <c r="K57" s="69" t="s">
        <v>10</v>
      </c>
      <c r="L57" s="68" t="s">
        <v>9</v>
      </c>
      <c r="M57" s="69" t="s">
        <v>10</v>
      </c>
      <c r="N57" s="68" t="s">
        <v>9</v>
      </c>
      <c r="O57" s="69" t="s">
        <v>10</v>
      </c>
    </row>
    <row r="58" spans="1:15" s="5" customFormat="1" ht="24.75" customHeight="1" thickTop="1">
      <c r="A58" s="52" t="str">
        <f aca="true" t="shared" si="0" ref="A58:C63">IF(A4=0,"",A4)</f>
        <v>磯崎 大介</v>
      </c>
      <c r="B58" s="51">
        <f t="shared" si="0"/>
        <v>4</v>
      </c>
      <c r="C58" s="41">
        <f t="shared" si="0"/>
        <v>7</v>
      </c>
      <c r="D58" s="77" t="s">
        <v>1841</v>
      </c>
      <c r="E58" s="71">
        <v>8</v>
      </c>
      <c r="F58" s="77" t="s">
        <v>1848</v>
      </c>
      <c r="G58" s="71">
        <v>20</v>
      </c>
      <c r="H58" s="77" t="s">
        <v>1880</v>
      </c>
      <c r="I58" s="71">
        <v>30</v>
      </c>
      <c r="J58" s="77" t="s">
        <v>1863</v>
      </c>
      <c r="K58" s="79" t="s">
        <v>1734</v>
      </c>
      <c r="L58" s="77"/>
      <c r="M58" s="83"/>
      <c r="N58" s="77"/>
      <c r="O58" s="71"/>
    </row>
    <row r="59" spans="1:15" s="5" customFormat="1" ht="24.75" customHeight="1">
      <c r="A59" s="52" t="str">
        <f t="shared" si="0"/>
        <v>川端 裕之</v>
      </c>
      <c r="B59" s="51">
        <f t="shared" si="0"/>
        <v>4</v>
      </c>
      <c r="C59" s="41" t="str">
        <f t="shared" si="0"/>
        <v>初</v>
      </c>
      <c r="D59" s="77"/>
      <c r="E59" s="71"/>
      <c r="F59" s="77"/>
      <c r="G59" s="71"/>
      <c r="H59" s="78"/>
      <c r="I59" s="71"/>
      <c r="J59" s="77"/>
      <c r="K59" s="79"/>
      <c r="L59" s="78"/>
      <c r="M59" s="71"/>
      <c r="N59" s="77"/>
      <c r="O59" s="71"/>
    </row>
    <row r="60" spans="1:15" s="5" customFormat="1" ht="24.75" customHeight="1">
      <c r="A60" s="52" t="str">
        <f t="shared" si="0"/>
        <v>乾 大地</v>
      </c>
      <c r="B60" s="51">
        <f t="shared" si="0"/>
        <v>3</v>
      </c>
      <c r="C60" s="41">
        <f t="shared" si="0"/>
        <v>2</v>
      </c>
      <c r="D60" s="77"/>
      <c r="E60" s="71"/>
      <c r="F60" s="77"/>
      <c r="G60" s="71"/>
      <c r="H60" s="77"/>
      <c r="I60" s="71"/>
      <c r="J60" s="77"/>
      <c r="K60" s="79"/>
      <c r="L60" s="78"/>
      <c r="M60" s="71"/>
      <c r="N60" s="77"/>
      <c r="O60" s="71"/>
    </row>
    <row r="61" spans="1:15" s="5" customFormat="1" ht="24.75" customHeight="1">
      <c r="A61" s="52" t="str">
        <f t="shared" si="0"/>
        <v>中谷 優介</v>
      </c>
      <c r="B61" s="51">
        <f t="shared" si="0"/>
        <v>3</v>
      </c>
      <c r="C61" s="41">
        <f t="shared" si="0"/>
        <v>1</v>
      </c>
      <c r="D61" s="78"/>
      <c r="E61" s="71"/>
      <c r="F61" s="78"/>
      <c r="G61" s="71"/>
      <c r="H61" s="78"/>
      <c r="I61" s="71"/>
      <c r="J61" s="78"/>
      <c r="K61" s="83"/>
      <c r="L61" s="78"/>
      <c r="M61" s="71"/>
      <c r="N61" s="78"/>
      <c r="O61" s="71"/>
    </row>
    <row r="62" spans="1:15" s="5" customFormat="1" ht="24.75" customHeight="1">
      <c r="A62" s="52" t="str">
        <f t="shared" si="0"/>
        <v>笹原景一朗</v>
      </c>
      <c r="B62" s="51">
        <f t="shared" si="0"/>
        <v>1</v>
      </c>
      <c r="C62" s="41">
        <f t="shared" si="0"/>
        <v>7</v>
      </c>
      <c r="D62" s="77" t="s">
        <v>1842</v>
      </c>
      <c r="E62" s="71">
        <v>8</v>
      </c>
      <c r="F62" s="77" t="s">
        <v>1846</v>
      </c>
      <c r="G62" s="71">
        <v>20</v>
      </c>
      <c r="H62" s="77" t="s">
        <v>1876</v>
      </c>
      <c r="I62" s="71">
        <v>30</v>
      </c>
      <c r="J62" s="77" t="s">
        <v>1849</v>
      </c>
      <c r="K62" s="83">
        <v>3</v>
      </c>
      <c r="L62" s="78"/>
      <c r="M62" s="71"/>
      <c r="N62" s="77" t="s">
        <v>1884</v>
      </c>
      <c r="O62" s="71">
        <v>23</v>
      </c>
    </row>
    <row r="63" spans="1:15" s="5" customFormat="1" ht="24.75" customHeight="1">
      <c r="A63" s="52">
        <f t="shared" si="0"/>
      </c>
      <c r="B63" s="51">
        <f t="shared" si="0"/>
      </c>
      <c r="C63" s="41">
        <f t="shared" si="0"/>
      </c>
      <c r="D63" s="78"/>
      <c r="E63" s="71"/>
      <c r="F63" s="78"/>
      <c r="G63" s="71"/>
      <c r="H63" s="78"/>
      <c r="I63" s="83"/>
      <c r="J63" s="78"/>
      <c r="K63" s="83"/>
      <c r="L63" s="78"/>
      <c r="M63" s="71"/>
      <c r="N63" s="77"/>
      <c r="O63" s="71"/>
    </row>
    <row r="64" spans="4:15" ht="22.5" customHeight="1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5" customFormat="1" ht="30" customHeight="1">
      <c r="A65" s="34" t="s">
        <v>41</v>
      </c>
      <c r="B65" s="35"/>
      <c r="C65" s="35"/>
      <c r="D65" s="132" t="str">
        <f>$D$56</f>
        <v>2015年　近畿
ﾌｨｷﾞｭｱｽｹｰﾄ選手権大会</v>
      </c>
      <c r="E65" s="132"/>
      <c r="F65" s="132" t="str">
        <f>$F$56</f>
        <v>第41回　西日本
ﾌｨｷﾞｭｱｽｹｰﾄ選手権大会</v>
      </c>
      <c r="G65" s="132"/>
      <c r="H65" s="132" t="str">
        <f>$H$56</f>
        <v>第84回　全日本ﾌｨｷﾞｭｱ
ｽｹｰﾄ選手権大会</v>
      </c>
      <c r="I65" s="132"/>
      <c r="J65" s="132" t="str">
        <f>$J$56</f>
        <v>各府県　国体選手
選考会</v>
      </c>
      <c r="K65" s="132"/>
      <c r="L65" s="132" t="str">
        <f>$L$56</f>
        <v>第71回　国民体育大会
冬季大会スケート競技会 予選</v>
      </c>
      <c r="M65" s="132"/>
      <c r="N65" s="132" t="str">
        <f>$N$56</f>
        <v>第71回　国民体育大会
冬季大会スケート競技会</v>
      </c>
      <c r="O65" s="132"/>
    </row>
    <row r="66" spans="1:15" s="8" customFormat="1" ht="24.75" customHeight="1" thickBot="1">
      <c r="A66" s="67" t="s">
        <v>6</v>
      </c>
      <c r="B66" s="67" t="s">
        <v>7</v>
      </c>
      <c r="C66" s="67" t="s">
        <v>8</v>
      </c>
      <c r="D66" s="68" t="s">
        <v>9</v>
      </c>
      <c r="E66" s="69" t="s">
        <v>10</v>
      </c>
      <c r="F66" s="68" t="s">
        <v>9</v>
      </c>
      <c r="G66" s="69" t="s">
        <v>10</v>
      </c>
      <c r="H66" s="68" t="s">
        <v>9</v>
      </c>
      <c r="I66" s="68" t="s">
        <v>9</v>
      </c>
      <c r="J66" s="68" t="s">
        <v>9</v>
      </c>
      <c r="K66" s="69" t="s">
        <v>10</v>
      </c>
      <c r="L66" s="68" t="s">
        <v>9</v>
      </c>
      <c r="M66" s="69" t="s">
        <v>10</v>
      </c>
      <c r="N66" s="68" t="s">
        <v>9</v>
      </c>
      <c r="O66" s="69" t="s">
        <v>10</v>
      </c>
    </row>
    <row r="67" spans="1:15" s="5" customFormat="1" ht="24.75" customHeight="1" thickTop="1">
      <c r="A67" s="52" t="str">
        <f aca="true" t="shared" si="1" ref="A67:C78">IF(A13=0,"",A13)</f>
        <v>笹原 彩加</v>
      </c>
      <c r="B67" s="51">
        <f t="shared" si="1"/>
        <v>4</v>
      </c>
      <c r="C67" s="41">
        <f t="shared" si="1"/>
        <v>5</v>
      </c>
      <c r="D67" s="77"/>
      <c r="E67" s="71"/>
      <c r="F67" s="77"/>
      <c r="G67" s="71"/>
      <c r="H67" s="77"/>
      <c r="I67" s="71"/>
      <c r="J67" s="77"/>
      <c r="K67" s="71"/>
      <c r="L67" s="77"/>
      <c r="M67" s="83"/>
      <c r="N67" s="77"/>
      <c r="O67" s="71"/>
    </row>
    <row r="68" spans="1:15" s="5" customFormat="1" ht="24.75" customHeight="1">
      <c r="A68" s="52" t="str">
        <f t="shared" si="1"/>
        <v>安田 有里</v>
      </c>
      <c r="B68" s="51">
        <f t="shared" si="1"/>
        <v>4</v>
      </c>
      <c r="C68" s="41">
        <f t="shared" si="1"/>
        <v>6</v>
      </c>
      <c r="D68" s="87"/>
      <c r="E68" s="71"/>
      <c r="F68" s="82"/>
      <c r="G68" s="71"/>
      <c r="H68" s="78"/>
      <c r="I68" s="71"/>
      <c r="J68" s="77" t="s">
        <v>1673</v>
      </c>
      <c r="K68" s="96"/>
      <c r="L68" s="77"/>
      <c r="M68" s="71"/>
      <c r="N68" s="78"/>
      <c r="O68" s="71"/>
    </row>
    <row r="69" spans="1:15" s="5" customFormat="1" ht="24.75" customHeight="1">
      <c r="A69" s="52" t="str">
        <f t="shared" si="1"/>
        <v>松本 佐和子</v>
      </c>
      <c r="B69" s="51">
        <f t="shared" si="1"/>
        <v>3</v>
      </c>
      <c r="C69" s="41" t="str">
        <f t="shared" si="1"/>
        <v>初</v>
      </c>
      <c r="D69" s="77"/>
      <c r="E69" s="71"/>
      <c r="F69" s="77"/>
      <c r="G69" s="71"/>
      <c r="H69" s="77"/>
      <c r="I69" s="71"/>
      <c r="J69" s="77"/>
      <c r="K69" s="83"/>
      <c r="L69" s="77"/>
      <c r="M69" s="83"/>
      <c r="N69" s="77"/>
      <c r="O69" s="71"/>
    </row>
    <row r="70" spans="1:15" s="5" customFormat="1" ht="24.75" customHeight="1">
      <c r="A70" s="52" t="str">
        <f t="shared" si="1"/>
        <v>山野 里紗</v>
      </c>
      <c r="B70" s="51">
        <f t="shared" si="1"/>
        <v>3</v>
      </c>
      <c r="C70" s="41" t="str">
        <f t="shared" si="1"/>
        <v>初</v>
      </c>
      <c r="D70" s="77"/>
      <c r="E70" s="71"/>
      <c r="F70" s="77"/>
      <c r="G70" s="71"/>
      <c r="H70" s="78"/>
      <c r="I70" s="71"/>
      <c r="J70" s="77"/>
      <c r="K70" s="96"/>
      <c r="L70" s="77"/>
      <c r="M70" s="71"/>
      <c r="N70" s="77"/>
      <c r="O70" s="71"/>
    </row>
    <row r="71" spans="1:15" s="5" customFormat="1" ht="24.75" customHeight="1">
      <c r="A71" s="52" t="str">
        <f t="shared" si="1"/>
        <v>岡橋 雪乃</v>
      </c>
      <c r="B71" s="51">
        <f t="shared" si="1"/>
        <v>3</v>
      </c>
      <c r="C71" s="41" t="str">
        <f t="shared" si="1"/>
        <v>初</v>
      </c>
      <c r="D71" s="78"/>
      <c r="E71" s="71"/>
      <c r="F71" s="78"/>
      <c r="G71" s="71"/>
      <c r="H71" s="78"/>
      <c r="I71" s="71"/>
      <c r="J71" s="78"/>
      <c r="K71" s="83"/>
      <c r="L71" s="78"/>
      <c r="M71" s="71"/>
      <c r="N71" s="78"/>
      <c r="O71" s="71"/>
    </row>
    <row r="72" spans="1:15" s="13" customFormat="1" ht="24.75" customHeight="1">
      <c r="A72" s="52" t="str">
        <f t="shared" si="1"/>
        <v>町井 晴香</v>
      </c>
      <c r="B72" s="51">
        <f t="shared" si="1"/>
        <v>2</v>
      </c>
      <c r="C72" s="41">
        <f t="shared" si="1"/>
        <v>5</v>
      </c>
      <c r="D72" s="78"/>
      <c r="E72" s="71"/>
      <c r="F72" s="82"/>
      <c r="G72" s="71"/>
      <c r="H72" s="78"/>
      <c r="I72" s="71"/>
      <c r="J72" s="78" t="s">
        <v>1851</v>
      </c>
      <c r="K72" s="83" t="s">
        <v>1734</v>
      </c>
      <c r="L72" s="77"/>
      <c r="M72" s="71"/>
      <c r="N72" s="78"/>
      <c r="O72" s="71"/>
    </row>
    <row r="73" spans="1:15" s="5" customFormat="1" ht="24.75" customHeight="1">
      <c r="A73" s="52" t="str">
        <f t="shared" si="1"/>
        <v>植村 文香</v>
      </c>
      <c r="B73" s="51">
        <f t="shared" si="1"/>
        <v>2</v>
      </c>
      <c r="C73" s="41" t="str">
        <f t="shared" si="1"/>
        <v>初</v>
      </c>
      <c r="D73" s="77"/>
      <c r="E73" s="71"/>
      <c r="F73" s="77"/>
      <c r="G73" s="71"/>
      <c r="H73" s="77"/>
      <c r="I73" s="71"/>
      <c r="J73" s="78"/>
      <c r="K73" s="83"/>
      <c r="L73" s="77"/>
      <c r="M73" s="71"/>
      <c r="N73" s="77"/>
      <c r="O73" s="71"/>
    </row>
    <row r="74" spans="1:15" s="5" customFormat="1" ht="24.75" customHeight="1">
      <c r="A74" s="52" t="str">
        <f t="shared" si="1"/>
        <v>滋野 美咲</v>
      </c>
      <c r="B74" s="51">
        <f t="shared" si="1"/>
        <v>2</v>
      </c>
      <c r="C74" s="41">
        <f t="shared" si="1"/>
        <v>1</v>
      </c>
      <c r="D74" s="77"/>
      <c r="E74" s="71"/>
      <c r="F74" s="77"/>
      <c r="G74" s="71"/>
      <c r="H74" s="77"/>
      <c r="I74" s="71"/>
      <c r="J74" s="78"/>
      <c r="K74" s="83"/>
      <c r="L74" s="77"/>
      <c r="M74" s="71"/>
      <c r="N74" s="77"/>
      <c r="O74" s="71"/>
    </row>
    <row r="75" spans="1:15" s="5" customFormat="1" ht="24.75" customHeight="1">
      <c r="A75" s="52" t="str">
        <f t="shared" si="1"/>
        <v>蛭川 裕子</v>
      </c>
      <c r="B75" s="51">
        <f t="shared" si="1"/>
        <v>2</v>
      </c>
      <c r="C75" s="41">
        <f t="shared" si="1"/>
        <v>1</v>
      </c>
      <c r="D75" s="78"/>
      <c r="E75" s="71"/>
      <c r="F75" s="78"/>
      <c r="G75" s="71"/>
      <c r="H75" s="78"/>
      <c r="I75" s="71"/>
      <c r="J75" s="78"/>
      <c r="K75" s="83"/>
      <c r="L75" s="77"/>
      <c r="M75" s="71"/>
      <c r="N75" s="78"/>
      <c r="O75" s="71"/>
    </row>
    <row r="76" spans="1:15" s="5" customFormat="1" ht="24.75" customHeight="1">
      <c r="A76" s="52" t="str">
        <f t="shared" si="1"/>
        <v>佐々木 陽子</v>
      </c>
      <c r="B76" s="51">
        <f t="shared" si="1"/>
        <v>2</v>
      </c>
      <c r="C76" s="41">
        <f t="shared" si="1"/>
        <v>1</v>
      </c>
      <c r="D76" s="78"/>
      <c r="E76" s="71"/>
      <c r="F76" s="78"/>
      <c r="G76" s="71"/>
      <c r="H76" s="78"/>
      <c r="I76" s="71"/>
      <c r="J76" s="78"/>
      <c r="K76" s="83"/>
      <c r="L76" s="78"/>
      <c r="M76" s="71"/>
      <c r="N76" s="78"/>
      <c r="O76" s="71"/>
    </row>
    <row r="77" spans="1:15" s="5" customFormat="1" ht="24.75" customHeight="1">
      <c r="A77" s="52" t="str">
        <f t="shared" si="1"/>
        <v>鈴木 沙耶</v>
      </c>
      <c r="B77" s="51">
        <f t="shared" si="1"/>
        <v>1</v>
      </c>
      <c r="C77" s="41">
        <f t="shared" si="1"/>
        <v>7</v>
      </c>
      <c r="D77" s="77" t="s">
        <v>1844</v>
      </c>
      <c r="E77" s="71">
        <v>34</v>
      </c>
      <c r="F77" s="77" t="s">
        <v>1847</v>
      </c>
      <c r="G77" s="71">
        <v>27</v>
      </c>
      <c r="H77" s="78"/>
      <c r="I77" s="71"/>
      <c r="J77" s="77" t="s">
        <v>1850</v>
      </c>
      <c r="K77" s="83">
        <v>4</v>
      </c>
      <c r="L77" s="77"/>
      <c r="M77" s="71"/>
      <c r="N77" s="77" t="s">
        <v>1885</v>
      </c>
      <c r="O77" s="71">
        <v>32</v>
      </c>
    </row>
    <row r="78" spans="1:15" s="5" customFormat="1" ht="24.75" customHeight="1">
      <c r="A78" s="52" t="str">
        <f t="shared" si="1"/>
        <v>安形 静流</v>
      </c>
      <c r="B78" s="51">
        <f t="shared" si="1"/>
        <v>1</v>
      </c>
      <c r="C78" s="41">
        <f t="shared" si="1"/>
        <v>7</v>
      </c>
      <c r="D78" s="77" t="s">
        <v>1843</v>
      </c>
      <c r="E78" s="71">
        <v>34</v>
      </c>
      <c r="F78" s="78"/>
      <c r="G78" s="71"/>
      <c r="H78" s="78"/>
      <c r="I78" s="71"/>
      <c r="J78" s="78"/>
      <c r="K78" s="83"/>
      <c r="L78" s="78"/>
      <c r="M78" s="71"/>
      <c r="N78" s="78"/>
      <c r="O78" s="71"/>
    </row>
    <row r="79" spans="1:15" s="5" customFormat="1" ht="24.75" customHeight="1">
      <c r="A79" s="52" t="str">
        <f aca="true" t="shared" si="2" ref="A79:C84">IF(A25=0,"",A25)</f>
        <v>髙山 実央</v>
      </c>
      <c r="B79" s="51">
        <f t="shared" si="2"/>
        <v>1</v>
      </c>
      <c r="C79" s="41">
        <f t="shared" si="2"/>
        <v>6</v>
      </c>
      <c r="D79" s="77" t="s">
        <v>1845</v>
      </c>
      <c r="E79" s="71">
        <v>78</v>
      </c>
      <c r="F79" s="78"/>
      <c r="G79" s="71"/>
      <c r="H79" s="78"/>
      <c r="I79" s="71"/>
      <c r="J79" s="78"/>
      <c r="K79" s="83"/>
      <c r="L79" s="78"/>
      <c r="M79" s="71"/>
      <c r="N79" s="78"/>
      <c r="O79" s="71"/>
    </row>
    <row r="80" spans="1:15" s="5" customFormat="1" ht="24.75" customHeight="1">
      <c r="A80" s="52" t="str">
        <f t="shared" si="2"/>
        <v>福田 有希</v>
      </c>
      <c r="B80" s="51">
        <f t="shared" si="2"/>
        <v>1</v>
      </c>
      <c r="C80" s="41">
        <f t="shared" si="2"/>
        <v>5</v>
      </c>
      <c r="D80" s="78"/>
      <c r="E80" s="71"/>
      <c r="F80" s="78"/>
      <c r="G80" s="71"/>
      <c r="H80" s="78"/>
      <c r="I80" s="71"/>
      <c r="J80" s="78"/>
      <c r="K80" s="83"/>
      <c r="L80" s="78"/>
      <c r="M80" s="71"/>
      <c r="N80" s="78"/>
      <c r="O80" s="71"/>
    </row>
    <row r="81" spans="1:15" s="5" customFormat="1" ht="24.75" customHeight="1">
      <c r="A81" s="52" t="str">
        <f t="shared" si="2"/>
        <v>小泉 真妃</v>
      </c>
      <c r="B81" s="51">
        <f t="shared" si="2"/>
        <v>1</v>
      </c>
      <c r="C81" s="41">
        <f t="shared" si="2"/>
        <v>4</v>
      </c>
      <c r="D81" s="78"/>
      <c r="E81" s="71"/>
      <c r="F81" s="78"/>
      <c r="G81" s="71"/>
      <c r="H81" s="78"/>
      <c r="I81" s="71"/>
      <c r="J81" s="78"/>
      <c r="K81" s="83"/>
      <c r="L81" s="78"/>
      <c r="M81" s="71"/>
      <c r="N81" s="78"/>
      <c r="O81" s="71"/>
    </row>
    <row r="82" spans="1:15" s="5" customFormat="1" ht="24.75" customHeight="1">
      <c r="A82" s="52" t="str">
        <f t="shared" si="2"/>
        <v>田中 沙采</v>
      </c>
      <c r="B82" s="51">
        <f t="shared" si="2"/>
        <v>1</v>
      </c>
      <c r="C82" s="41">
        <f t="shared" si="2"/>
        <v>3</v>
      </c>
      <c r="D82" s="78"/>
      <c r="E82" s="71"/>
      <c r="F82" s="78"/>
      <c r="G82" s="71"/>
      <c r="H82" s="78"/>
      <c r="I82" s="71"/>
      <c r="J82" s="78"/>
      <c r="K82" s="83"/>
      <c r="L82" s="78"/>
      <c r="M82" s="71"/>
      <c r="N82" s="78"/>
      <c r="O82" s="71"/>
    </row>
    <row r="83" spans="1:15" s="5" customFormat="1" ht="24.75" customHeight="1">
      <c r="A83" s="52" t="str">
        <f t="shared" si="2"/>
        <v>近藤 沙野香</v>
      </c>
      <c r="B83" s="51">
        <f t="shared" si="2"/>
        <v>1</v>
      </c>
      <c r="C83" s="41" t="str">
        <f t="shared" si="2"/>
        <v>初</v>
      </c>
      <c r="D83" s="78"/>
      <c r="E83" s="71"/>
      <c r="F83" s="78"/>
      <c r="G83" s="71"/>
      <c r="H83" s="78"/>
      <c r="I83" s="71"/>
      <c r="J83" s="78"/>
      <c r="K83" s="83"/>
      <c r="L83" s="78"/>
      <c r="M83" s="71"/>
      <c r="N83" s="78"/>
      <c r="O83" s="71"/>
    </row>
    <row r="84" spans="1:15" s="5" customFormat="1" ht="24.75" customHeight="1">
      <c r="A84" s="52" t="str">
        <f t="shared" si="2"/>
        <v>木村 まい</v>
      </c>
      <c r="B84" s="51">
        <f t="shared" si="2"/>
        <v>1</v>
      </c>
      <c r="C84" s="41" t="str">
        <f t="shared" si="2"/>
        <v>無</v>
      </c>
      <c r="D84" s="78"/>
      <c r="E84" s="71"/>
      <c r="F84" s="78"/>
      <c r="G84" s="71"/>
      <c r="H84" s="78"/>
      <c r="I84" s="71"/>
      <c r="J84" s="78"/>
      <c r="K84" s="83"/>
      <c r="L84" s="78"/>
      <c r="M84" s="71"/>
      <c r="N84" s="78"/>
      <c r="O84" s="71"/>
    </row>
    <row r="85" spans="1:11" s="5" customFormat="1" ht="30" customHeight="1">
      <c r="A85" s="65" t="s">
        <v>1583</v>
      </c>
      <c r="B85" s="43"/>
      <c r="C85" s="43"/>
      <c r="D85" s="138" t="s">
        <v>1933</v>
      </c>
      <c r="E85" s="138"/>
      <c r="F85" s="153" t="s">
        <v>1934</v>
      </c>
      <c r="G85" s="153"/>
      <c r="H85" s="153" t="s">
        <v>1815</v>
      </c>
      <c r="I85" s="153"/>
      <c r="J85" s="153" t="s">
        <v>1816</v>
      </c>
      <c r="K85" s="153"/>
    </row>
    <row r="86" spans="1:11" s="8" customFormat="1" ht="24.75" customHeight="1">
      <c r="A86" s="34" t="s">
        <v>0</v>
      </c>
      <c r="B86" s="35"/>
      <c r="C86" s="35"/>
      <c r="D86" s="136" t="s">
        <v>1813</v>
      </c>
      <c r="E86" s="136"/>
      <c r="F86" s="136" t="s">
        <v>1814</v>
      </c>
      <c r="G86" s="136"/>
      <c r="H86" s="136" t="s">
        <v>1818</v>
      </c>
      <c r="I86" s="136"/>
      <c r="J86" s="136" t="s">
        <v>1817</v>
      </c>
      <c r="K86" s="136"/>
    </row>
    <row r="87" spans="1:11" s="5" customFormat="1" ht="24.75" customHeight="1" thickBot="1">
      <c r="A87" s="67" t="s">
        <v>6</v>
      </c>
      <c r="B87" s="67" t="s">
        <v>7</v>
      </c>
      <c r="C87" s="67" t="s">
        <v>8</v>
      </c>
      <c r="D87" s="68" t="s">
        <v>9</v>
      </c>
      <c r="E87" s="69" t="s">
        <v>10</v>
      </c>
      <c r="F87" s="68" t="s">
        <v>9</v>
      </c>
      <c r="G87" s="69" t="s">
        <v>10</v>
      </c>
      <c r="H87" s="68" t="s">
        <v>9</v>
      </c>
      <c r="I87" s="69" t="s">
        <v>10</v>
      </c>
      <c r="J87" s="68" t="s">
        <v>9</v>
      </c>
      <c r="K87" s="69" t="s">
        <v>10</v>
      </c>
    </row>
    <row r="88" spans="1:11" s="5" customFormat="1" ht="24.75" customHeight="1" thickTop="1">
      <c r="A88" s="52" t="str">
        <f aca="true" t="shared" si="3" ref="A88:C92">IF(A4=0,"",A4)</f>
        <v>磯崎 大介</v>
      </c>
      <c r="B88" s="51">
        <f t="shared" si="3"/>
        <v>4</v>
      </c>
      <c r="C88" s="41">
        <f t="shared" si="3"/>
        <v>7</v>
      </c>
      <c r="D88" s="77"/>
      <c r="E88" s="71"/>
      <c r="F88" s="77"/>
      <c r="G88" s="71"/>
      <c r="H88" s="77"/>
      <c r="I88" s="71"/>
      <c r="J88" s="77" t="s">
        <v>1820</v>
      </c>
      <c r="K88" s="71">
        <v>5</v>
      </c>
    </row>
    <row r="89" spans="1:11" s="5" customFormat="1" ht="24.75" customHeight="1">
      <c r="A89" s="52" t="str">
        <f t="shared" si="3"/>
        <v>川端 裕之</v>
      </c>
      <c r="B89" s="51">
        <f t="shared" si="3"/>
        <v>4</v>
      </c>
      <c r="C89" s="41" t="str">
        <f t="shared" si="3"/>
        <v>初</v>
      </c>
      <c r="D89" s="77"/>
      <c r="E89" s="71"/>
      <c r="F89" s="77"/>
      <c r="G89" s="71"/>
      <c r="H89" s="77"/>
      <c r="I89" s="71"/>
      <c r="J89" s="77"/>
      <c r="K89" s="71"/>
    </row>
    <row r="90" spans="1:11" s="5" customFormat="1" ht="24.75" customHeight="1">
      <c r="A90" s="52" t="str">
        <f t="shared" si="3"/>
        <v>乾 大地</v>
      </c>
      <c r="B90" s="51">
        <f t="shared" si="3"/>
        <v>3</v>
      </c>
      <c r="C90" s="41">
        <f t="shared" si="3"/>
        <v>2</v>
      </c>
      <c r="D90" s="77" t="s">
        <v>1864</v>
      </c>
      <c r="E90" s="71">
        <v>6</v>
      </c>
      <c r="F90" s="77" t="s">
        <v>1902</v>
      </c>
      <c r="G90" s="71">
        <v>4</v>
      </c>
      <c r="H90" s="77"/>
      <c r="I90" s="71"/>
      <c r="J90" s="77"/>
      <c r="K90" s="71"/>
    </row>
    <row r="91" spans="1:11" s="5" customFormat="1" ht="24.75" customHeight="1">
      <c r="A91" s="52" t="str">
        <f t="shared" si="3"/>
        <v>中谷 優介</v>
      </c>
      <c r="B91" s="51">
        <f t="shared" si="3"/>
        <v>3</v>
      </c>
      <c r="C91" s="41">
        <f t="shared" si="3"/>
        <v>1</v>
      </c>
      <c r="D91" s="77" t="s">
        <v>1875</v>
      </c>
      <c r="E91" s="71">
        <v>9</v>
      </c>
      <c r="F91" s="77" t="s">
        <v>1904</v>
      </c>
      <c r="G91" s="71">
        <v>3</v>
      </c>
      <c r="H91" s="77"/>
      <c r="I91" s="71"/>
      <c r="J91" s="77"/>
      <c r="K91" s="71"/>
    </row>
    <row r="92" spans="1:15" ht="24.75" customHeight="1">
      <c r="A92" s="52" t="str">
        <f t="shared" si="3"/>
        <v>笹原景一朗</v>
      </c>
      <c r="B92" s="51">
        <f t="shared" si="3"/>
        <v>1</v>
      </c>
      <c r="C92" s="41">
        <f t="shared" si="3"/>
        <v>7</v>
      </c>
      <c r="D92" s="77"/>
      <c r="E92" s="71"/>
      <c r="F92" s="77"/>
      <c r="G92" s="71"/>
      <c r="H92" s="77"/>
      <c r="I92" s="71"/>
      <c r="J92" s="77" t="s">
        <v>1821</v>
      </c>
      <c r="K92" s="71">
        <v>5</v>
      </c>
      <c r="L92" s="2"/>
      <c r="M92" s="2"/>
      <c r="N92" s="2"/>
      <c r="O92" s="2"/>
    </row>
    <row r="93" spans="1:15" ht="24.75" customHeight="1">
      <c r="A93" s="52">
        <f>IF(A10=0,"",A10)</f>
      </c>
      <c r="B93" s="51">
        <f>IF(B10=0,"",B10)</f>
      </c>
      <c r="C93" s="41">
        <f>IF(C10=0,"",C10)</f>
      </c>
      <c r="D93" s="77"/>
      <c r="E93" s="71"/>
      <c r="F93" s="77"/>
      <c r="G93" s="71"/>
      <c r="H93" s="77"/>
      <c r="I93" s="71"/>
      <c r="J93" s="77"/>
      <c r="K93" s="71"/>
      <c r="L93" s="92"/>
      <c r="M93" s="2"/>
      <c r="N93" s="2"/>
      <c r="O93" s="2"/>
    </row>
    <row r="94" spans="1:11" s="5" customFormat="1" ht="22.5" customHeight="1">
      <c r="A94" s="33"/>
      <c r="B94" s="33"/>
      <c r="C94" s="33"/>
      <c r="D94" s="14"/>
      <c r="E94" s="14"/>
      <c r="F94" s="14"/>
      <c r="G94" s="14"/>
      <c r="H94" s="14"/>
      <c r="I94" s="14"/>
      <c r="J94" s="14"/>
      <c r="K94" s="14"/>
    </row>
    <row r="95" spans="1:11" s="8" customFormat="1" ht="24.75" customHeight="1">
      <c r="A95" s="34" t="s">
        <v>41</v>
      </c>
      <c r="B95" s="35"/>
      <c r="C95" s="35"/>
      <c r="D95" s="139" t="str">
        <f>$D$86</f>
        <v>第38回京都府民総合体育大会
ﾌｨｷﾞｭｱｽｹｰﾄ競技</v>
      </c>
      <c r="E95" s="139"/>
      <c r="F95" s="139" t="str">
        <f>$F$86</f>
        <v>第14回京都市民総合体育大会
第63回京都府ｽｹｰﾄ選手権大会</v>
      </c>
      <c r="G95" s="139"/>
      <c r="H95" s="139" t="str">
        <f>$H$86</f>
        <v>レイクカップ2015</v>
      </c>
      <c r="I95" s="139"/>
      <c r="J95" s="139" t="str">
        <f>$J$86</f>
        <v>サマーカップ2015</v>
      </c>
      <c r="K95" s="139"/>
    </row>
    <row r="96" spans="1:11" s="5" customFormat="1" ht="24.75" customHeight="1" thickBot="1">
      <c r="A96" s="67" t="s">
        <v>6</v>
      </c>
      <c r="B96" s="67" t="s">
        <v>7</v>
      </c>
      <c r="C96" s="67" t="s">
        <v>8</v>
      </c>
      <c r="D96" s="68" t="s">
        <v>9</v>
      </c>
      <c r="E96" s="69" t="s">
        <v>10</v>
      </c>
      <c r="F96" s="68" t="s">
        <v>9</v>
      </c>
      <c r="G96" s="69" t="s">
        <v>10</v>
      </c>
      <c r="H96" s="68" t="s">
        <v>9</v>
      </c>
      <c r="I96" s="69" t="s">
        <v>10</v>
      </c>
      <c r="J96" s="68" t="s">
        <v>9</v>
      </c>
      <c r="K96" s="69" t="s">
        <v>10</v>
      </c>
    </row>
    <row r="97" spans="1:11" s="5" customFormat="1" ht="24.75" customHeight="1" thickTop="1">
      <c r="A97" s="52" t="str">
        <f aca="true" t="shared" si="4" ref="A97:C109">IF(A13=0,"",A13)</f>
        <v>笹原 彩加</v>
      </c>
      <c r="B97" s="51">
        <f t="shared" si="4"/>
        <v>4</v>
      </c>
      <c r="C97" s="41">
        <f t="shared" si="4"/>
        <v>5</v>
      </c>
      <c r="D97" s="77" t="s">
        <v>1865</v>
      </c>
      <c r="E97" s="71">
        <v>10</v>
      </c>
      <c r="F97" s="77" t="s">
        <v>1898</v>
      </c>
      <c r="G97" s="71">
        <v>10</v>
      </c>
      <c r="H97" s="77"/>
      <c r="I97" s="71"/>
      <c r="J97" s="77" t="s">
        <v>1823</v>
      </c>
      <c r="K97" s="71">
        <v>2</v>
      </c>
    </row>
    <row r="98" spans="1:11" s="5" customFormat="1" ht="24.75" customHeight="1">
      <c r="A98" s="52" t="str">
        <f t="shared" si="4"/>
        <v>安田 有里</v>
      </c>
      <c r="B98" s="51">
        <f t="shared" si="4"/>
        <v>4</v>
      </c>
      <c r="C98" s="41">
        <f t="shared" si="4"/>
        <v>6</v>
      </c>
      <c r="D98" s="77"/>
      <c r="E98" s="71"/>
      <c r="F98" s="77"/>
      <c r="G98" s="71"/>
      <c r="H98" s="77"/>
      <c r="I98" s="71"/>
      <c r="J98" s="77"/>
      <c r="K98" s="71"/>
    </row>
    <row r="99" spans="1:11" s="5" customFormat="1" ht="24.75" customHeight="1">
      <c r="A99" s="52" t="str">
        <f t="shared" si="4"/>
        <v>松本 佐和子</v>
      </c>
      <c r="B99" s="51">
        <f t="shared" si="4"/>
        <v>3</v>
      </c>
      <c r="C99" s="41" t="str">
        <f t="shared" si="4"/>
        <v>初</v>
      </c>
      <c r="D99" s="77" t="s">
        <v>1866</v>
      </c>
      <c r="E99" s="71">
        <v>14</v>
      </c>
      <c r="F99" s="77"/>
      <c r="G99" s="71"/>
      <c r="H99" s="77"/>
      <c r="I99" s="71"/>
      <c r="J99" s="77"/>
      <c r="K99" s="71"/>
    </row>
    <row r="100" spans="1:11" s="5" customFormat="1" ht="24.75" customHeight="1">
      <c r="A100" s="52" t="str">
        <f t="shared" si="4"/>
        <v>山野 里紗</v>
      </c>
      <c r="B100" s="51">
        <f t="shared" si="4"/>
        <v>3</v>
      </c>
      <c r="C100" s="41" t="str">
        <f t="shared" si="4"/>
        <v>初</v>
      </c>
      <c r="D100" s="77"/>
      <c r="E100" s="71"/>
      <c r="F100" s="77"/>
      <c r="G100" s="71"/>
      <c r="H100" s="77"/>
      <c r="I100" s="71"/>
      <c r="J100" s="77"/>
      <c r="K100" s="71"/>
    </row>
    <row r="101" spans="1:11" s="13" customFormat="1" ht="24.75" customHeight="1">
      <c r="A101" s="52" t="str">
        <f t="shared" si="4"/>
        <v>岡橋 雪乃</v>
      </c>
      <c r="B101" s="51">
        <f t="shared" si="4"/>
        <v>3</v>
      </c>
      <c r="C101" s="41" t="str">
        <f t="shared" si="4"/>
        <v>初</v>
      </c>
      <c r="D101" s="77"/>
      <c r="E101" s="71"/>
      <c r="F101" s="77"/>
      <c r="G101" s="71"/>
      <c r="H101" s="77"/>
      <c r="I101" s="71"/>
      <c r="J101" s="77"/>
      <c r="K101" s="71"/>
    </row>
    <row r="102" spans="1:11" s="5" customFormat="1" ht="24.75" customHeight="1">
      <c r="A102" s="52" t="str">
        <f t="shared" si="4"/>
        <v>町井 晴香</v>
      </c>
      <c r="B102" s="51">
        <f t="shared" si="4"/>
        <v>2</v>
      </c>
      <c r="C102" s="41">
        <f t="shared" si="4"/>
        <v>5</v>
      </c>
      <c r="D102" s="77" t="s">
        <v>1867</v>
      </c>
      <c r="E102" s="71">
        <v>10</v>
      </c>
      <c r="F102" s="77"/>
      <c r="G102" s="71"/>
      <c r="H102" s="77" t="s">
        <v>1819</v>
      </c>
      <c r="I102" s="71">
        <v>25</v>
      </c>
      <c r="J102" s="77"/>
      <c r="K102" s="71"/>
    </row>
    <row r="103" spans="1:11" s="5" customFormat="1" ht="24.75" customHeight="1">
      <c r="A103" s="52" t="str">
        <f t="shared" si="4"/>
        <v>植村 文香</v>
      </c>
      <c r="B103" s="51">
        <f t="shared" si="4"/>
        <v>2</v>
      </c>
      <c r="C103" s="41" t="str">
        <f t="shared" si="4"/>
        <v>初</v>
      </c>
      <c r="D103" s="77"/>
      <c r="E103" s="71"/>
      <c r="F103" s="77"/>
      <c r="G103" s="71"/>
      <c r="H103" s="77"/>
      <c r="I103" s="71"/>
      <c r="J103" s="77"/>
      <c r="K103" s="71"/>
    </row>
    <row r="104" spans="1:11" s="5" customFormat="1" ht="24.75" customHeight="1">
      <c r="A104" s="52" t="str">
        <f t="shared" si="4"/>
        <v>滋野 美咲</v>
      </c>
      <c r="B104" s="51">
        <f t="shared" si="4"/>
        <v>2</v>
      </c>
      <c r="C104" s="41">
        <f t="shared" si="4"/>
        <v>1</v>
      </c>
      <c r="D104" s="77" t="s">
        <v>1868</v>
      </c>
      <c r="E104" s="71">
        <v>8</v>
      </c>
      <c r="F104" s="77"/>
      <c r="G104" s="71"/>
      <c r="H104" s="77"/>
      <c r="I104" s="71"/>
      <c r="J104" s="77"/>
      <c r="K104" s="71"/>
    </row>
    <row r="105" spans="1:11" s="5" customFormat="1" ht="24.75" customHeight="1">
      <c r="A105" s="52" t="str">
        <f t="shared" si="4"/>
        <v>蛭川 裕子</v>
      </c>
      <c r="B105" s="51">
        <f t="shared" si="4"/>
        <v>2</v>
      </c>
      <c r="C105" s="41">
        <f t="shared" si="4"/>
        <v>1</v>
      </c>
      <c r="D105" s="77"/>
      <c r="E105" s="71"/>
      <c r="F105" s="77" t="s">
        <v>1903</v>
      </c>
      <c r="G105" s="71">
        <v>11</v>
      </c>
      <c r="H105" s="77"/>
      <c r="I105" s="71"/>
      <c r="J105" s="77"/>
      <c r="K105" s="71"/>
    </row>
    <row r="106" spans="1:11" s="5" customFormat="1" ht="24.75" customHeight="1">
      <c r="A106" s="52" t="str">
        <f t="shared" si="4"/>
        <v>佐々木 陽子</v>
      </c>
      <c r="B106" s="51">
        <f t="shared" si="4"/>
        <v>2</v>
      </c>
      <c r="C106" s="41">
        <f t="shared" si="4"/>
        <v>1</v>
      </c>
      <c r="D106" s="77" t="s">
        <v>1868</v>
      </c>
      <c r="E106" s="71">
        <v>8</v>
      </c>
      <c r="F106" s="77"/>
      <c r="G106" s="71"/>
      <c r="H106" s="77"/>
      <c r="I106" s="71"/>
      <c r="J106" s="77"/>
      <c r="K106" s="71"/>
    </row>
    <row r="107" spans="1:11" s="5" customFormat="1" ht="24.75" customHeight="1">
      <c r="A107" s="52" t="str">
        <f t="shared" si="4"/>
        <v>鈴木 沙耶</v>
      </c>
      <c r="B107" s="51">
        <f t="shared" si="4"/>
        <v>1</v>
      </c>
      <c r="C107" s="41">
        <f t="shared" si="4"/>
        <v>7</v>
      </c>
      <c r="D107" s="77" t="s">
        <v>1869</v>
      </c>
      <c r="E107" s="71">
        <v>7</v>
      </c>
      <c r="F107" s="77" t="s">
        <v>1896</v>
      </c>
      <c r="G107" s="71">
        <v>5</v>
      </c>
      <c r="H107" s="77"/>
      <c r="I107" s="71"/>
      <c r="J107" s="77" t="s">
        <v>1822</v>
      </c>
      <c r="K107" s="71">
        <v>27</v>
      </c>
    </row>
    <row r="108" spans="1:11" s="5" customFormat="1" ht="24.75" customHeight="1">
      <c r="A108" s="52" t="str">
        <f t="shared" si="4"/>
        <v>安形 静流</v>
      </c>
      <c r="B108" s="51">
        <f t="shared" si="4"/>
        <v>1</v>
      </c>
      <c r="C108" s="41">
        <f t="shared" si="4"/>
        <v>7</v>
      </c>
      <c r="D108" s="77" t="s">
        <v>1870</v>
      </c>
      <c r="E108" s="71">
        <v>7</v>
      </c>
      <c r="F108" s="77" t="s">
        <v>1897</v>
      </c>
      <c r="G108" s="71">
        <v>5</v>
      </c>
      <c r="H108" s="77"/>
      <c r="I108" s="71"/>
      <c r="J108" s="77"/>
      <c r="K108" s="71"/>
    </row>
    <row r="109" spans="1:11" s="5" customFormat="1" ht="24.75" customHeight="1">
      <c r="A109" s="52" t="str">
        <f t="shared" si="4"/>
        <v>髙山 実央</v>
      </c>
      <c r="B109" s="51">
        <f t="shared" si="4"/>
        <v>1</v>
      </c>
      <c r="C109" s="41">
        <f t="shared" si="4"/>
        <v>6</v>
      </c>
      <c r="D109" s="77" t="s">
        <v>1871</v>
      </c>
      <c r="E109" s="71">
        <v>10</v>
      </c>
      <c r="F109" s="77" t="s">
        <v>1899</v>
      </c>
      <c r="G109" s="71">
        <v>10</v>
      </c>
      <c r="H109" s="77"/>
      <c r="I109" s="71"/>
      <c r="J109" s="77"/>
      <c r="K109" s="71"/>
    </row>
    <row r="110" spans="1:11" s="5" customFormat="1" ht="24.75" customHeight="1">
      <c r="A110" s="52" t="str">
        <f aca="true" t="shared" si="5" ref="A110:C114">IF(A26=0,"",A26)</f>
        <v>福田 有希</v>
      </c>
      <c r="B110" s="51">
        <f t="shared" si="5"/>
        <v>1</v>
      </c>
      <c r="C110" s="41">
        <f t="shared" si="5"/>
        <v>5</v>
      </c>
      <c r="D110" s="77" t="s">
        <v>1872</v>
      </c>
      <c r="E110" s="71">
        <v>2</v>
      </c>
      <c r="F110" s="77" t="s">
        <v>1900</v>
      </c>
      <c r="G110" s="71">
        <v>1</v>
      </c>
      <c r="H110" s="77"/>
      <c r="I110" s="71"/>
      <c r="J110" s="77"/>
      <c r="K110" s="71"/>
    </row>
    <row r="111" spans="1:11" s="5" customFormat="1" ht="24.75" customHeight="1">
      <c r="A111" s="52" t="str">
        <f t="shared" si="5"/>
        <v>小泉 真妃</v>
      </c>
      <c r="B111" s="51">
        <f t="shared" si="5"/>
        <v>1</v>
      </c>
      <c r="C111" s="41">
        <f t="shared" si="5"/>
        <v>4</v>
      </c>
      <c r="D111" s="77" t="s">
        <v>1873</v>
      </c>
      <c r="E111" s="71">
        <v>2</v>
      </c>
      <c r="F111" s="77"/>
      <c r="G111" s="71"/>
      <c r="H111" s="77"/>
      <c r="I111" s="71"/>
      <c r="J111" s="77"/>
      <c r="K111" s="71"/>
    </row>
    <row r="112" spans="1:11" s="5" customFormat="1" ht="24.75" customHeight="1">
      <c r="A112" s="52" t="str">
        <f t="shared" si="5"/>
        <v>田中 沙采</v>
      </c>
      <c r="B112" s="51">
        <f t="shared" si="5"/>
        <v>1</v>
      </c>
      <c r="C112" s="41">
        <f t="shared" si="5"/>
        <v>3</v>
      </c>
      <c r="D112" s="77" t="s">
        <v>1874</v>
      </c>
      <c r="E112" s="71">
        <v>6</v>
      </c>
      <c r="F112" s="77" t="s">
        <v>1901</v>
      </c>
      <c r="G112" s="71">
        <v>4</v>
      </c>
      <c r="H112" s="77"/>
      <c r="I112" s="71"/>
      <c r="J112" s="77"/>
      <c r="K112" s="71"/>
    </row>
    <row r="113" spans="1:11" s="5" customFormat="1" ht="24.75" customHeight="1">
      <c r="A113" s="52" t="str">
        <f t="shared" si="5"/>
        <v>近藤 沙野香</v>
      </c>
      <c r="B113" s="51">
        <f t="shared" si="5"/>
        <v>1</v>
      </c>
      <c r="C113" s="41" t="str">
        <f t="shared" si="5"/>
        <v>初</v>
      </c>
      <c r="D113" s="77"/>
      <c r="E113" s="71"/>
      <c r="F113" s="77"/>
      <c r="G113" s="71"/>
      <c r="H113" s="77"/>
      <c r="I113" s="71"/>
      <c r="J113" s="77"/>
      <c r="K113" s="71"/>
    </row>
    <row r="114" spans="1:11" s="5" customFormat="1" ht="24.75" customHeight="1">
      <c r="A114" s="52" t="str">
        <f t="shared" si="5"/>
        <v>木村 まい</v>
      </c>
      <c r="B114" s="51">
        <f t="shared" si="5"/>
        <v>1</v>
      </c>
      <c r="C114" s="41" t="str">
        <f t="shared" si="5"/>
        <v>無</v>
      </c>
      <c r="D114" s="77"/>
      <c r="E114" s="71"/>
      <c r="F114" s="77"/>
      <c r="G114" s="71"/>
      <c r="H114" s="77"/>
      <c r="I114" s="71"/>
      <c r="J114" s="77"/>
      <c r="K114" s="71"/>
    </row>
  </sheetData>
  <sheetProtection/>
  <mergeCells count="93">
    <mergeCell ref="N17:O17"/>
    <mergeCell ref="J86:K86"/>
    <mergeCell ref="J95:K95"/>
    <mergeCell ref="D1:E1"/>
    <mergeCell ref="F1:G1"/>
    <mergeCell ref="H1:I1"/>
    <mergeCell ref="J1:K1"/>
    <mergeCell ref="D40:E40"/>
    <mergeCell ref="F40:G40"/>
    <mergeCell ref="H40:I40"/>
    <mergeCell ref="L1:M1"/>
    <mergeCell ref="N1:O1"/>
    <mergeCell ref="J11:K11"/>
    <mergeCell ref="L11:M11"/>
    <mergeCell ref="N11:O11"/>
    <mergeCell ref="D2:E2"/>
    <mergeCell ref="F2:G2"/>
    <mergeCell ref="H2:I2"/>
    <mergeCell ref="J2:K2"/>
    <mergeCell ref="L2:M2"/>
    <mergeCell ref="N2:O2"/>
    <mergeCell ref="D32:E32"/>
    <mergeCell ref="F32:G32"/>
    <mergeCell ref="H32:I32"/>
    <mergeCell ref="D11:E11"/>
    <mergeCell ref="F11:G11"/>
    <mergeCell ref="H11:I11"/>
    <mergeCell ref="J32:K32"/>
    <mergeCell ref="L32:M32"/>
    <mergeCell ref="N32:O32"/>
    <mergeCell ref="A33:C33"/>
    <mergeCell ref="A34:C34"/>
    <mergeCell ref="D34:E36"/>
    <mergeCell ref="J34:K37"/>
    <mergeCell ref="N34:O37"/>
    <mergeCell ref="A35:C35"/>
    <mergeCell ref="A36:C36"/>
    <mergeCell ref="A37:C37"/>
    <mergeCell ref="J40:K40"/>
    <mergeCell ref="L40:M40"/>
    <mergeCell ref="N40:O40"/>
    <mergeCell ref="A41:C41"/>
    <mergeCell ref="A42:C42"/>
    <mergeCell ref="D42:E44"/>
    <mergeCell ref="J42:K45"/>
    <mergeCell ref="N42:O45"/>
    <mergeCell ref="A43:C43"/>
    <mergeCell ref="A44:C44"/>
    <mergeCell ref="A45:C45"/>
    <mergeCell ref="D48:E48"/>
    <mergeCell ref="F48:G48"/>
    <mergeCell ref="H48:I48"/>
    <mergeCell ref="J48:K48"/>
    <mergeCell ref="L48:M48"/>
    <mergeCell ref="N48:O48"/>
    <mergeCell ref="A49:C49"/>
    <mergeCell ref="A50:C52"/>
    <mergeCell ref="D50:E51"/>
    <mergeCell ref="F50:G52"/>
    <mergeCell ref="H50:I52"/>
    <mergeCell ref="J50:K52"/>
    <mergeCell ref="L50:M52"/>
    <mergeCell ref="N50:O52"/>
    <mergeCell ref="D55:E55"/>
    <mergeCell ref="F55:G55"/>
    <mergeCell ref="H55:I55"/>
    <mergeCell ref="J55:K55"/>
    <mergeCell ref="L55:M55"/>
    <mergeCell ref="N55:O55"/>
    <mergeCell ref="N65:O65"/>
    <mergeCell ref="D56:E56"/>
    <mergeCell ref="F56:G56"/>
    <mergeCell ref="H56:I56"/>
    <mergeCell ref="J56:K56"/>
    <mergeCell ref="L56:M56"/>
    <mergeCell ref="N56:O56"/>
    <mergeCell ref="F85:G85"/>
    <mergeCell ref="D65:E65"/>
    <mergeCell ref="F65:G65"/>
    <mergeCell ref="H65:I65"/>
    <mergeCell ref="J65:K65"/>
    <mergeCell ref="L65:M65"/>
    <mergeCell ref="J85:K85"/>
    <mergeCell ref="N22:O22"/>
    <mergeCell ref="F29:O29"/>
    <mergeCell ref="H85:I85"/>
    <mergeCell ref="H86:I86"/>
    <mergeCell ref="H95:I95"/>
    <mergeCell ref="D86:E86"/>
    <mergeCell ref="F86:G86"/>
    <mergeCell ref="D95:E95"/>
    <mergeCell ref="F95:G95"/>
    <mergeCell ref="D85:E85"/>
  </mergeCells>
  <conditionalFormatting sqref="A13:A30 A67:A84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scale="88" r:id="rId1"/>
  <headerFooter alignWithMargins="0">
    <oddHeader>&amp;C２０１５～２０１６シーズン同志社大学 フィギュアスケート部 戦績&amp;R（&amp;D現在）</oddHeader>
    <oddFooter>&amp;C&amp;P / &amp;N ﾍﾟｰｼﾞ</oddFooter>
  </headerFooter>
  <rowBreaks count="3" manualBreakCount="3">
    <brk id="31" max="14" man="1"/>
    <brk id="54" max="14" man="1"/>
    <brk id="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7.50390625" style="1" customWidth="1"/>
    <col min="3" max="3" width="3.125" style="1" customWidth="1"/>
    <col min="4" max="15" width="10.125" style="1" customWidth="1"/>
    <col min="16" max="16" width="12.00390625" style="1" customWidth="1"/>
    <col min="17" max="17" width="12.00390625" style="2" customWidth="1"/>
    <col min="18" max="16384" width="9.00390625" style="2" customWidth="1"/>
  </cols>
  <sheetData>
    <row r="1" spans="1:15" s="5" customFormat="1" ht="20.25" customHeight="1">
      <c r="A1" s="3" t="s">
        <v>0</v>
      </c>
      <c r="B1" s="4"/>
      <c r="C1" s="4"/>
      <c r="D1" s="100" t="s">
        <v>117</v>
      </c>
      <c r="E1" s="100"/>
      <c r="F1" s="100" t="s">
        <v>1</v>
      </c>
      <c r="G1" s="100"/>
      <c r="H1" s="100" t="s">
        <v>2</v>
      </c>
      <c r="I1" s="100"/>
      <c r="J1" s="100" t="s">
        <v>3</v>
      </c>
      <c r="K1" s="100"/>
      <c r="L1" s="100" t="s">
        <v>4</v>
      </c>
      <c r="M1" s="100"/>
      <c r="N1" s="100" t="s">
        <v>5</v>
      </c>
      <c r="O1" s="100"/>
    </row>
    <row r="2" spans="1:15" s="8" customFormat="1" ht="20.25" customHeight="1">
      <c r="A2" s="6" t="s">
        <v>6</v>
      </c>
      <c r="B2" s="6" t="s">
        <v>7</v>
      </c>
      <c r="C2" s="6" t="s">
        <v>8</v>
      </c>
      <c r="D2" s="25" t="s">
        <v>9</v>
      </c>
      <c r="E2" s="26" t="s">
        <v>10</v>
      </c>
      <c r="F2" s="25" t="s">
        <v>9</v>
      </c>
      <c r="G2" s="26" t="s">
        <v>10</v>
      </c>
      <c r="H2" s="25" t="s">
        <v>9</v>
      </c>
      <c r="I2" s="26" t="s">
        <v>10</v>
      </c>
      <c r="J2" s="25" t="s">
        <v>9</v>
      </c>
      <c r="K2" s="26" t="s">
        <v>10</v>
      </c>
      <c r="L2" s="25" t="s">
        <v>9</v>
      </c>
      <c r="M2" s="26" t="s">
        <v>10</v>
      </c>
      <c r="N2" s="25" t="s">
        <v>9</v>
      </c>
      <c r="O2" s="27" t="s">
        <v>10</v>
      </c>
    </row>
    <row r="3" spans="1:15" s="13" customFormat="1" ht="20.25" customHeight="1">
      <c r="A3" s="9" t="s">
        <v>27</v>
      </c>
      <c r="B3" s="10" t="s">
        <v>52</v>
      </c>
      <c r="C3" s="10" t="s">
        <v>29</v>
      </c>
      <c r="D3" s="28" t="s">
        <v>31</v>
      </c>
      <c r="E3" s="29">
        <v>5</v>
      </c>
      <c r="F3" s="28" t="s">
        <v>118</v>
      </c>
      <c r="G3" s="29">
        <v>15</v>
      </c>
      <c r="H3" s="28" t="s">
        <v>158</v>
      </c>
      <c r="I3" s="29">
        <v>7</v>
      </c>
      <c r="J3" s="28"/>
      <c r="K3" s="29"/>
      <c r="L3" s="28" t="s">
        <v>159</v>
      </c>
      <c r="M3" s="29">
        <v>25</v>
      </c>
      <c r="N3" s="28"/>
      <c r="O3" s="29"/>
    </row>
    <row r="4" spans="1:15" s="5" customFormat="1" ht="20.25" customHeight="1">
      <c r="A4" s="9" t="s">
        <v>38</v>
      </c>
      <c r="B4" s="10" t="s">
        <v>28</v>
      </c>
      <c r="C4" s="10">
        <v>1</v>
      </c>
      <c r="D4" s="28" t="s">
        <v>119</v>
      </c>
      <c r="E4" s="29">
        <v>1</v>
      </c>
      <c r="F4" s="28" t="s">
        <v>120</v>
      </c>
      <c r="G4" s="29">
        <v>9</v>
      </c>
      <c r="H4" s="28" t="s">
        <v>160</v>
      </c>
      <c r="I4" s="29">
        <v>12</v>
      </c>
      <c r="J4" s="28" t="s">
        <v>161</v>
      </c>
      <c r="K4" s="29">
        <v>5</v>
      </c>
      <c r="L4" s="28"/>
      <c r="M4" s="29"/>
      <c r="N4" s="28"/>
      <c r="O4" s="29"/>
    </row>
    <row r="5" spans="1:15" s="5" customFormat="1" ht="20.25" customHeight="1">
      <c r="A5" s="9" t="s">
        <v>121</v>
      </c>
      <c r="B5" s="10" t="s">
        <v>34</v>
      </c>
      <c r="C5" s="10" t="s">
        <v>35</v>
      </c>
      <c r="D5" s="28"/>
      <c r="E5" s="29"/>
      <c r="F5" s="28"/>
      <c r="G5" s="29"/>
      <c r="H5" s="28" t="s">
        <v>162</v>
      </c>
      <c r="I5" s="29">
        <v>12</v>
      </c>
      <c r="J5" s="28" t="s">
        <v>20</v>
      </c>
      <c r="K5" s="29">
        <v>5</v>
      </c>
      <c r="L5" s="28"/>
      <c r="M5" s="29"/>
      <c r="N5" s="28" t="s">
        <v>143</v>
      </c>
      <c r="O5" s="29">
        <v>6</v>
      </c>
    </row>
    <row r="6" spans="1:15" s="5" customFormat="1" ht="20.25" customHeight="1">
      <c r="A6" s="9" t="s">
        <v>122</v>
      </c>
      <c r="B6" s="10" t="s">
        <v>34</v>
      </c>
      <c r="C6" s="10" t="s">
        <v>35</v>
      </c>
      <c r="D6" s="28"/>
      <c r="E6" s="29"/>
      <c r="F6" s="28" t="s">
        <v>123</v>
      </c>
      <c r="G6" s="29">
        <v>9</v>
      </c>
      <c r="H6" s="28" t="s">
        <v>163</v>
      </c>
      <c r="I6" s="29">
        <v>12</v>
      </c>
      <c r="J6" s="28" t="s">
        <v>164</v>
      </c>
      <c r="K6" s="29">
        <v>5</v>
      </c>
      <c r="L6" s="28"/>
      <c r="M6" s="29"/>
      <c r="N6" s="28" t="s">
        <v>165</v>
      </c>
      <c r="O6" s="29">
        <v>6</v>
      </c>
    </row>
    <row r="7" spans="4:16" ht="8.25" customHeight="1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/>
      <c r="P7" s="2"/>
    </row>
    <row r="8" spans="1:15" s="5" customFormat="1" ht="20.25" customHeight="1">
      <c r="A8" s="3" t="s">
        <v>41</v>
      </c>
      <c r="B8" s="4"/>
      <c r="C8" s="4"/>
      <c r="D8" s="100" t="s">
        <v>117</v>
      </c>
      <c r="E8" s="100"/>
      <c r="F8" s="100" t="s">
        <v>1</v>
      </c>
      <c r="G8" s="100"/>
      <c r="H8" s="100" t="s">
        <v>2</v>
      </c>
      <c r="I8" s="100"/>
      <c r="J8" s="100" t="s">
        <v>3</v>
      </c>
      <c r="K8" s="100"/>
      <c r="L8" s="100" t="s">
        <v>4</v>
      </c>
      <c r="M8" s="100"/>
      <c r="N8" s="100" t="s">
        <v>5</v>
      </c>
      <c r="O8" s="100"/>
    </row>
    <row r="9" spans="1:15" s="8" customFormat="1" ht="20.25" customHeight="1">
      <c r="A9" s="6" t="s">
        <v>6</v>
      </c>
      <c r="B9" s="6" t="s">
        <v>7</v>
      </c>
      <c r="C9" s="6" t="s">
        <v>8</v>
      </c>
      <c r="D9" s="25" t="s">
        <v>9</v>
      </c>
      <c r="E9" s="26" t="s">
        <v>10</v>
      </c>
      <c r="F9" s="25" t="s">
        <v>9</v>
      </c>
      <c r="G9" s="26" t="s">
        <v>10</v>
      </c>
      <c r="H9" s="25" t="s">
        <v>9</v>
      </c>
      <c r="I9" s="26" t="s">
        <v>10</v>
      </c>
      <c r="J9" s="25" t="s">
        <v>9</v>
      </c>
      <c r="K9" s="26" t="s">
        <v>10</v>
      </c>
      <c r="L9" s="25" t="s">
        <v>9</v>
      </c>
      <c r="M9" s="26" t="s">
        <v>10</v>
      </c>
      <c r="N9" s="25" t="s">
        <v>9</v>
      </c>
      <c r="O9" s="27" t="s">
        <v>10</v>
      </c>
    </row>
    <row r="10" spans="1:15" s="5" customFormat="1" ht="20.25" customHeight="1">
      <c r="A10" s="9" t="s">
        <v>51</v>
      </c>
      <c r="B10" s="10" t="s">
        <v>12</v>
      </c>
      <c r="C10" s="10" t="s">
        <v>53</v>
      </c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</row>
    <row r="11" spans="1:15" s="5" customFormat="1" ht="20.25" customHeight="1">
      <c r="A11" s="9" t="s">
        <v>56</v>
      </c>
      <c r="B11" s="10" t="s">
        <v>12</v>
      </c>
      <c r="C11" s="10" t="s">
        <v>45</v>
      </c>
      <c r="D11" s="28" t="s">
        <v>124</v>
      </c>
      <c r="E11" s="29">
        <v>9</v>
      </c>
      <c r="F11" s="28"/>
      <c r="G11" s="29"/>
      <c r="H11" s="28"/>
      <c r="I11" s="29"/>
      <c r="J11" s="28"/>
      <c r="K11" s="29"/>
      <c r="L11" s="28"/>
      <c r="M11" s="29"/>
      <c r="N11" s="28"/>
      <c r="O11" s="29"/>
    </row>
    <row r="12" spans="1:15" s="5" customFormat="1" ht="20.25" customHeight="1">
      <c r="A12" s="9" t="s">
        <v>57</v>
      </c>
      <c r="B12" s="10" t="s">
        <v>12</v>
      </c>
      <c r="C12" s="10" t="s">
        <v>49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</row>
    <row r="13" spans="1:15" s="13" customFormat="1" ht="20.25" customHeight="1">
      <c r="A13" s="9" t="s">
        <v>59</v>
      </c>
      <c r="B13" s="10" t="s">
        <v>52</v>
      </c>
      <c r="C13" s="10" t="s">
        <v>53</v>
      </c>
      <c r="D13" s="28" t="s">
        <v>125</v>
      </c>
      <c r="E13" s="29">
        <v>2</v>
      </c>
      <c r="F13" s="28"/>
      <c r="G13" s="29"/>
      <c r="H13" s="28" t="s">
        <v>166</v>
      </c>
      <c r="I13" s="29">
        <v>13</v>
      </c>
      <c r="J13" s="28"/>
      <c r="K13" s="29"/>
      <c r="L13" s="28" t="s">
        <v>108</v>
      </c>
      <c r="M13" s="29">
        <v>50</v>
      </c>
      <c r="N13" s="28"/>
      <c r="O13" s="29"/>
    </row>
    <row r="14" spans="1:15" s="5" customFormat="1" ht="20.25" customHeight="1">
      <c r="A14" s="9" t="s">
        <v>63</v>
      </c>
      <c r="B14" s="10" t="s">
        <v>52</v>
      </c>
      <c r="C14" s="10">
        <v>6</v>
      </c>
      <c r="D14" s="28" t="s">
        <v>126</v>
      </c>
      <c r="E14" s="29">
        <v>9</v>
      </c>
      <c r="F14" s="28" t="s">
        <v>127</v>
      </c>
      <c r="G14" s="29">
        <v>31</v>
      </c>
      <c r="H14" s="28" t="s">
        <v>167</v>
      </c>
      <c r="I14" s="29">
        <v>13</v>
      </c>
      <c r="J14" s="28" t="s">
        <v>91</v>
      </c>
      <c r="K14" s="29">
        <v>6</v>
      </c>
      <c r="L14" s="28" t="s">
        <v>168</v>
      </c>
      <c r="M14" s="29">
        <v>50</v>
      </c>
      <c r="N14" s="28"/>
      <c r="O14" s="29"/>
    </row>
    <row r="15" spans="1:15" s="5" customFormat="1" ht="20.25" customHeight="1">
      <c r="A15" s="9" t="s">
        <v>68</v>
      </c>
      <c r="B15" s="10" t="s">
        <v>52</v>
      </c>
      <c r="C15" s="10" t="s">
        <v>64</v>
      </c>
      <c r="D15" s="28" t="s">
        <v>128</v>
      </c>
      <c r="E15" s="29">
        <v>9</v>
      </c>
      <c r="F15" s="28" t="s">
        <v>129</v>
      </c>
      <c r="G15" s="29">
        <v>31</v>
      </c>
      <c r="H15" s="28" t="s">
        <v>118</v>
      </c>
      <c r="I15" s="29">
        <v>29</v>
      </c>
      <c r="J15" s="28" t="s">
        <v>61</v>
      </c>
      <c r="K15" s="29">
        <v>6</v>
      </c>
      <c r="L15" s="28" t="s">
        <v>169</v>
      </c>
      <c r="M15" s="29">
        <v>57</v>
      </c>
      <c r="N15" s="28"/>
      <c r="O15" s="29"/>
    </row>
    <row r="16" spans="1:15" s="5" customFormat="1" ht="20.25" customHeight="1">
      <c r="A16" s="9" t="s">
        <v>71</v>
      </c>
      <c r="B16" s="10" t="s">
        <v>52</v>
      </c>
      <c r="C16" s="10">
        <v>3</v>
      </c>
      <c r="D16" s="28"/>
      <c r="E16" s="29"/>
      <c r="F16" s="28" t="s">
        <v>162</v>
      </c>
      <c r="G16" s="29">
        <v>34</v>
      </c>
      <c r="H16" s="28"/>
      <c r="I16" s="29"/>
      <c r="J16" s="28" t="s">
        <v>79</v>
      </c>
      <c r="K16" s="29">
        <v>6</v>
      </c>
      <c r="L16" s="28" t="s">
        <v>170</v>
      </c>
      <c r="M16" s="29">
        <v>57</v>
      </c>
      <c r="N16" s="28"/>
      <c r="O16" s="29"/>
    </row>
    <row r="17" spans="1:15" s="5" customFormat="1" ht="20.25" customHeight="1">
      <c r="A17" s="9" t="s">
        <v>75</v>
      </c>
      <c r="B17" s="10" t="s">
        <v>28</v>
      </c>
      <c r="C17" s="10">
        <v>2</v>
      </c>
      <c r="D17" s="28" t="s">
        <v>130</v>
      </c>
      <c r="E17" s="29">
        <v>8</v>
      </c>
      <c r="F17" s="28" t="s">
        <v>131</v>
      </c>
      <c r="G17" s="29">
        <v>34</v>
      </c>
      <c r="H17" s="28" t="s">
        <v>171</v>
      </c>
      <c r="I17" s="29">
        <v>39</v>
      </c>
      <c r="J17" s="28"/>
      <c r="K17" s="29"/>
      <c r="L17" s="28"/>
      <c r="M17" s="29"/>
      <c r="N17" s="28"/>
      <c r="O17" s="29"/>
    </row>
    <row r="18" spans="1:15" s="5" customFormat="1" ht="20.25" customHeight="1">
      <c r="A18" s="9" t="s">
        <v>77</v>
      </c>
      <c r="B18" s="10" t="s">
        <v>28</v>
      </c>
      <c r="C18" s="10">
        <v>2</v>
      </c>
      <c r="D18" s="28" t="s">
        <v>132</v>
      </c>
      <c r="E18" s="29">
        <v>8</v>
      </c>
      <c r="F18" s="28" t="s">
        <v>133</v>
      </c>
      <c r="G18" s="29">
        <v>34</v>
      </c>
      <c r="H18" s="28" t="s">
        <v>172</v>
      </c>
      <c r="I18" s="29">
        <v>39</v>
      </c>
      <c r="J18" s="28"/>
      <c r="K18" s="29"/>
      <c r="L18" s="28"/>
      <c r="M18" s="29"/>
      <c r="N18" s="28"/>
      <c r="O18" s="29"/>
    </row>
    <row r="19" spans="1:15" s="5" customFormat="1" ht="20.25" customHeight="1">
      <c r="A19" s="9" t="s">
        <v>80</v>
      </c>
      <c r="B19" s="10" t="s">
        <v>28</v>
      </c>
      <c r="C19" s="10" t="s">
        <v>35</v>
      </c>
      <c r="D19" s="28" t="s">
        <v>134</v>
      </c>
      <c r="E19" s="29">
        <v>8</v>
      </c>
      <c r="F19" s="28"/>
      <c r="G19" s="29"/>
      <c r="H19" s="28"/>
      <c r="I19" s="29"/>
      <c r="J19" s="28"/>
      <c r="K19" s="29"/>
      <c r="L19" s="28"/>
      <c r="M19" s="29"/>
      <c r="N19" s="28"/>
      <c r="O19" s="29"/>
    </row>
    <row r="20" spans="1:15" s="5" customFormat="1" ht="20.25" customHeight="1">
      <c r="A20" s="9" t="s">
        <v>135</v>
      </c>
      <c r="B20" s="10" t="s">
        <v>34</v>
      </c>
      <c r="C20" s="10" t="s">
        <v>35</v>
      </c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 t="s">
        <v>173</v>
      </c>
      <c r="O20" s="29">
        <v>31</v>
      </c>
    </row>
    <row r="21" spans="1:15" s="5" customFormat="1" ht="20.25" customHeight="1">
      <c r="A21" s="9" t="s">
        <v>136</v>
      </c>
      <c r="B21" s="10" t="s">
        <v>34</v>
      </c>
      <c r="C21" s="10" t="s">
        <v>35</v>
      </c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 t="s">
        <v>174</v>
      </c>
      <c r="O21" s="29">
        <v>31</v>
      </c>
    </row>
    <row r="22" spans="1:15" s="5" customFormat="1" ht="20.25" customHeight="1">
      <c r="A22" s="9" t="s">
        <v>137</v>
      </c>
      <c r="B22" s="10" t="s">
        <v>34</v>
      </c>
      <c r="C22" s="10">
        <v>1</v>
      </c>
      <c r="D22" s="28"/>
      <c r="E22" s="29"/>
      <c r="F22" s="28"/>
      <c r="G22" s="29"/>
      <c r="H22" s="28" t="s">
        <v>175</v>
      </c>
      <c r="I22" s="29">
        <v>39</v>
      </c>
      <c r="J22" s="28"/>
      <c r="K22" s="29"/>
      <c r="L22" s="28"/>
      <c r="M22" s="29"/>
      <c r="N22" s="28" t="s">
        <v>91</v>
      </c>
      <c r="O22" s="29">
        <v>31</v>
      </c>
    </row>
    <row r="23" spans="1:15" s="5" customFormat="1" ht="20.25" customHeight="1">
      <c r="A23" s="9" t="s">
        <v>138</v>
      </c>
      <c r="B23" s="10" t="s">
        <v>34</v>
      </c>
      <c r="C23" s="10" t="s">
        <v>35</v>
      </c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 t="s">
        <v>176</v>
      </c>
      <c r="O23" s="29">
        <v>31</v>
      </c>
    </row>
    <row r="24" spans="1:15" s="5" customFormat="1" ht="20.25" customHeight="1">
      <c r="A24" s="9" t="s">
        <v>139</v>
      </c>
      <c r="B24" s="10" t="s">
        <v>34</v>
      </c>
      <c r="C24" s="10" t="s">
        <v>35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 t="s">
        <v>177</v>
      </c>
      <c r="O24" s="29">
        <v>31</v>
      </c>
    </row>
    <row r="25" spans="1:15" s="5" customFormat="1" ht="20.25" customHeight="1">
      <c r="A25" s="9" t="s">
        <v>140</v>
      </c>
      <c r="B25" s="10" t="s">
        <v>34</v>
      </c>
      <c r="C25" s="10" t="s">
        <v>35</v>
      </c>
      <c r="D25" s="28"/>
      <c r="E25" s="29"/>
      <c r="F25" s="28"/>
      <c r="G25" s="29"/>
      <c r="H25" s="28"/>
      <c r="I25" s="29"/>
      <c r="J25" s="28"/>
      <c r="K25" s="29"/>
      <c r="L25" s="28"/>
      <c r="M25" s="29"/>
      <c r="N25" s="28" t="s">
        <v>178</v>
      </c>
      <c r="O25" s="29">
        <v>31</v>
      </c>
    </row>
    <row r="26" spans="1:15" s="5" customFormat="1" ht="20.25" customHeight="1">
      <c r="A26" s="9" t="s">
        <v>141</v>
      </c>
      <c r="B26" s="10" t="s">
        <v>34</v>
      </c>
      <c r="C26" s="10" t="s">
        <v>35</v>
      </c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 t="s">
        <v>179</v>
      </c>
      <c r="O26" s="29">
        <v>31</v>
      </c>
    </row>
    <row r="27" spans="1:15" s="5" customFormat="1" ht="20.25" customHeight="1">
      <c r="A27" s="9" t="s">
        <v>180</v>
      </c>
      <c r="B27" s="10" t="s">
        <v>34</v>
      </c>
      <c r="C27" s="10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</row>
    <row r="28" spans="1:14" s="5" customFormat="1" ht="24.75" customHeight="1">
      <c r="A28" s="15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s="5" customFormat="1" ht="24.75" customHeight="1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5" s="5" customFormat="1" ht="24.75" customHeight="1">
      <c r="A30" s="3" t="s">
        <v>82</v>
      </c>
      <c r="B30" s="4"/>
      <c r="C30" s="4"/>
      <c r="D30" s="100" t="s">
        <v>117</v>
      </c>
      <c r="E30" s="100"/>
      <c r="F30" s="100" t="s">
        <v>1</v>
      </c>
      <c r="G30" s="100"/>
      <c r="H30" s="100" t="s">
        <v>2</v>
      </c>
      <c r="I30" s="100"/>
      <c r="J30" s="100" t="s">
        <v>3</v>
      </c>
      <c r="K30" s="100"/>
      <c r="L30" s="100" t="s">
        <v>4</v>
      </c>
      <c r="M30" s="100"/>
      <c r="N30" s="100" t="s">
        <v>5</v>
      </c>
      <c r="O30" s="100"/>
    </row>
    <row r="31" spans="1:15" s="8" customFormat="1" ht="24.75" customHeight="1">
      <c r="A31" s="101" t="s">
        <v>83</v>
      </c>
      <c r="B31" s="101"/>
      <c r="C31" s="101"/>
      <c r="D31" s="25" t="s">
        <v>9</v>
      </c>
      <c r="E31" s="26" t="s">
        <v>84</v>
      </c>
      <c r="F31" s="25" t="s">
        <v>9</v>
      </c>
      <c r="G31" s="26" t="s">
        <v>84</v>
      </c>
      <c r="H31" s="25" t="s">
        <v>9</v>
      </c>
      <c r="I31" s="26" t="s">
        <v>84</v>
      </c>
      <c r="J31" s="25" t="s">
        <v>9</v>
      </c>
      <c r="K31" s="26" t="s">
        <v>84</v>
      </c>
      <c r="L31" s="25" t="s">
        <v>9</v>
      </c>
      <c r="M31" s="26" t="s">
        <v>84</v>
      </c>
      <c r="N31" s="25" t="s">
        <v>9</v>
      </c>
      <c r="O31" s="26" t="s">
        <v>84</v>
      </c>
    </row>
    <row r="32" spans="1:15" s="5" customFormat="1" ht="24.75" customHeight="1">
      <c r="A32" s="102" t="s">
        <v>85</v>
      </c>
      <c r="B32" s="102"/>
      <c r="C32" s="102"/>
      <c r="D32" s="28" t="s">
        <v>142</v>
      </c>
      <c r="E32" s="30" t="s">
        <v>142</v>
      </c>
      <c r="F32" s="31" t="s">
        <v>143</v>
      </c>
      <c r="G32" s="30">
        <v>8</v>
      </c>
      <c r="H32" s="28" t="s">
        <v>143</v>
      </c>
      <c r="I32" s="30">
        <v>10</v>
      </c>
      <c r="J32" s="28" t="s">
        <v>142</v>
      </c>
      <c r="K32" s="30" t="s">
        <v>142</v>
      </c>
      <c r="L32" s="28" t="s">
        <v>181</v>
      </c>
      <c r="M32" s="30">
        <v>15</v>
      </c>
      <c r="N32" s="28" t="s">
        <v>142</v>
      </c>
      <c r="O32" s="30" t="s">
        <v>142</v>
      </c>
    </row>
    <row r="33" spans="1:15" s="5" customFormat="1" ht="24.75" customHeight="1">
      <c r="A33" s="102" t="s">
        <v>88</v>
      </c>
      <c r="B33" s="102"/>
      <c r="C33" s="102"/>
      <c r="D33" s="28" t="s">
        <v>142</v>
      </c>
      <c r="E33" s="30" t="s">
        <v>142</v>
      </c>
      <c r="F33" s="31" t="s">
        <v>79</v>
      </c>
      <c r="G33" s="30">
        <v>6</v>
      </c>
      <c r="H33" s="28" t="s">
        <v>40</v>
      </c>
      <c r="I33" s="30">
        <v>6</v>
      </c>
      <c r="J33" s="28" t="s">
        <v>142</v>
      </c>
      <c r="K33" s="30" t="s">
        <v>142</v>
      </c>
      <c r="L33" s="28" t="s">
        <v>182</v>
      </c>
      <c r="M33" s="30">
        <v>18</v>
      </c>
      <c r="N33" s="28" t="s">
        <v>142</v>
      </c>
      <c r="O33" s="30" t="s">
        <v>142</v>
      </c>
    </row>
    <row r="34" spans="1:15" s="5" customFormat="1" ht="24.75" customHeight="1">
      <c r="A34" s="102" t="s">
        <v>144</v>
      </c>
      <c r="B34" s="102"/>
      <c r="C34" s="102"/>
      <c r="D34" s="28" t="s">
        <v>40</v>
      </c>
      <c r="E34" s="30">
        <v>4</v>
      </c>
      <c r="F34" s="31" t="s">
        <v>142</v>
      </c>
      <c r="G34" s="30" t="s">
        <v>142</v>
      </c>
      <c r="H34" s="28" t="s">
        <v>61</v>
      </c>
      <c r="I34" s="30">
        <v>10</v>
      </c>
      <c r="J34" s="28" t="s">
        <v>61</v>
      </c>
      <c r="K34" s="30">
        <v>2</v>
      </c>
      <c r="L34" s="28"/>
      <c r="M34" s="30"/>
      <c r="N34" s="28" t="s">
        <v>142</v>
      </c>
      <c r="O34" s="30" t="s">
        <v>142</v>
      </c>
    </row>
    <row r="35" spans="1:14" s="5" customFormat="1" ht="24.75" customHeight="1">
      <c r="A35" s="15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5" customFormat="1" ht="24.75" customHeight="1">
      <c r="A36" s="15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5" s="5" customFormat="1" ht="24.75" customHeight="1">
      <c r="A37" s="3" t="s">
        <v>90</v>
      </c>
      <c r="B37" s="4"/>
      <c r="C37" s="4"/>
      <c r="D37" s="100" t="s">
        <v>117</v>
      </c>
      <c r="E37" s="100"/>
      <c r="F37" s="100" t="s">
        <v>1</v>
      </c>
      <c r="G37" s="100"/>
      <c r="H37" s="100" t="s">
        <v>2</v>
      </c>
      <c r="I37" s="100"/>
      <c r="J37" s="100" t="s">
        <v>3</v>
      </c>
      <c r="K37" s="100"/>
      <c r="L37" s="100" t="s">
        <v>4</v>
      </c>
      <c r="M37" s="100"/>
      <c r="N37" s="100" t="s">
        <v>5</v>
      </c>
      <c r="O37" s="100"/>
    </row>
    <row r="38" spans="1:15" s="8" customFormat="1" ht="24.75" customHeight="1">
      <c r="A38" s="101" t="s">
        <v>83</v>
      </c>
      <c r="B38" s="101"/>
      <c r="C38" s="101"/>
      <c r="D38" s="25" t="s">
        <v>9</v>
      </c>
      <c r="E38" s="26" t="s">
        <v>84</v>
      </c>
      <c r="F38" s="25" t="s">
        <v>9</v>
      </c>
      <c r="G38" s="26" t="s">
        <v>84</v>
      </c>
      <c r="H38" s="25" t="s">
        <v>9</v>
      </c>
      <c r="I38" s="26" t="s">
        <v>84</v>
      </c>
      <c r="J38" s="25" t="s">
        <v>9</v>
      </c>
      <c r="K38" s="26" t="s">
        <v>84</v>
      </c>
      <c r="L38" s="25" t="s">
        <v>9</v>
      </c>
      <c r="M38" s="26" t="s">
        <v>84</v>
      </c>
      <c r="N38" s="25" t="s">
        <v>9</v>
      </c>
      <c r="O38" s="26" t="s">
        <v>84</v>
      </c>
    </row>
    <row r="39" spans="1:15" s="13" customFormat="1" ht="24.75" customHeight="1">
      <c r="A39" s="102" t="s">
        <v>85</v>
      </c>
      <c r="B39" s="102"/>
      <c r="C39" s="102"/>
      <c r="D39" s="28" t="s">
        <v>142</v>
      </c>
      <c r="E39" s="30" t="s">
        <v>142</v>
      </c>
      <c r="F39" s="28" t="s">
        <v>40</v>
      </c>
      <c r="G39" s="30">
        <v>17</v>
      </c>
      <c r="H39" s="28" t="s">
        <v>143</v>
      </c>
      <c r="I39" s="30">
        <v>18</v>
      </c>
      <c r="J39" s="28" t="s">
        <v>142</v>
      </c>
      <c r="K39" s="30" t="s">
        <v>142</v>
      </c>
      <c r="L39" s="28" t="s">
        <v>183</v>
      </c>
      <c r="M39" s="30">
        <v>30</v>
      </c>
      <c r="N39" s="28" t="s">
        <v>142</v>
      </c>
      <c r="O39" s="30" t="s">
        <v>142</v>
      </c>
    </row>
    <row r="40" spans="1:15" s="5" customFormat="1" ht="24.75" customHeight="1">
      <c r="A40" s="102" t="s">
        <v>88</v>
      </c>
      <c r="B40" s="102"/>
      <c r="C40" s="102"/>
      <c r="D40" s="28" t="s">
        <v>142</v>
      </c>
      <c r="E40" s="30" t="s">
        <v>142</v>
      </c>
      <c r="F40" s="28" t="s">
        <v>61</v>
      </c>
      <c r="G40" s="30">
        <v>10</v>
      </c>
      <c r="H40" s="28" t="s">
        <v>61</v>
      </c>
      <c r="I40" s="30">
        <v>16</v>
      </c>
      <c r="J40" s="28" t="s">
        <v>142</v>
      </c>
      <c r="K40" s="30" t="s">
        <v>142</v>
      </c>
      <c r="L40" s="28" t="s">
        <v>165</v>
      </c>
      <c r="M40" s="30">
        <v>40</v>
      </c>
      <c r="N40" s="28" t="s">
        <v>142</v>
      </c>
      <c r="O40" s="30" t="s">
        <v>142</v>
      </c>
    </row>
    <row r="41" spans="1:15" s="5" customFormat="1" ht="24.75" customHeight="1">
      <c r="A41" s="102" t="s">
        <v>144</v>
      </c>
      <c r="B41" s="102"/>
      <c r="C41" s="102"/>
      <c r="D41" s="28" t="s">
        <v>91</v>
      </c>
      <c r="E41" s="30">
        <v>4</v>
      </c>
      <c r="F41" s="28" t="s">
        <v>142</v>
      </c>
      <c r="G41" s="30" t="s">
        <v>142</v>
      </c>
      <c r="H41" s="28" t="s">
        <v>91</v>
      </c>
      <c r="I41" s="30">
        <v>21</v>
      </c>
      <c r="J41" s="28" t="s">
        <v>91</v>
      </c>
      <c r="K41" s="30">
        <v>2</v>
      </c>
      <c r="L41" s="28"/>
      <c r="M41" s="30"/>
      <c r="N41" s="28" t="s">
        <v>142</v>
      </c>
      <c r="O41" s="30" t="s">
        <v>142</v>
      </c>
    </row>
    <row r="42" spans="1:14" s="5" customFormat="1" ht="24.75" customHeight="1">
      <c r="A42" s="15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5" customFormat="1" ht="24.75" customHeight="1">
      <c r="A43" s="15"/>
      <c r="B43" s="16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5" s="5" customFormat="1" ht="24.75" customHeight="1">
      <c r="A44" s="3" t="s">
        <v>145</v>
      </c>
      <c r="B44" s="4"/>
      <c r="C44" s="4"/>
      <c r="D44" s="100" t="s">
        <v>117</v>
      </c>
      <c r="E44" s="100"/>
      <c r="F44" s="100" t="s">
        <v>1</v>
      </c>
      <c r="G44" s="100"/>
      <c r="H44" s="100" t="s">
        <v>2</v>
      </c>
      <c r="I44" s="100"/>
      <c r="J44" s="100" t="s">
        <v>3</v>
      </c>
      <c r="K44" s="100"/>
      <c r="L44" s="100" t="s">
        <v>4</v>
      </c>
      <c r="M44" s="100"/>
      <c r="N44" s="100" t="s">
        <v>5</v>
      </c>
      <c r="O44" s="100"/>
    </row>
    <row r="45" spans="1:15" s="8" customFormat="1" ht="24.75" customHeight="1">
      <c r="A45" s="101" t="s">
        <v>83</v>
      </c>
      <c r="B45" s="101"/>
      <c r="C45" s="101"/>
      <c r="D45" s="25" t="s">
        <v>9</v>
      </c>
      <c r="E45" s="26" t="s">
        <v>84</v>
      </c>
      <c r="F45" s="25" t="s">
        <v>9</v>
      </c>
      <c r="G45" s="26" t="s">
        <v>84</v>
      </c>
      <c r="H45" s="25" t="s">
        <v>9</v>
      </c>
      <c r="I45" s="26" t="s">
        <v>84</v>
      </c>
      <c r="J45" s="25" t="s">
        <v>9</v>
      </c>
      <c r="K45" s="26" t="s">
        <v>84</v>
      </c>
      <c r="L45" s="25" t="s">
        <v>9</v>
      </c>
      <c r="M45" s="26" t="s">
        <v>84</v>
      </c>
      <c r="N45" s="25" t="s">
        <v>9</v>
      </c>
      <c r="O45" s="26" t="s">
        <v>84</v>
      </c>
    </row>
    <row r="46" spans="1:15" s="13" customFormat="1" ht="24.75" customHeight="1">
      <c r="A46" s="104" t="s">
        <v>145</v>
      </c>
      <c r="B46" s="104"/>
      <c r="C46" s="104"/>
      <c r="D46" s="28" t="s">
        <v>91</v>
      </c>
      <c r="E46" s="30">
        <v>4</v>
      </c>
      <c r="F46" s="28" t="s">
        <v>142</v>
      </c>
      <c r="G46" s="30" t="s">
        <v>142</v>
      </c>
      <c r="H46" s="30" t="s">
        <v>142</v>
      </c>
      <c r="I46" s="30" t="s">
        <v>142</v>
      </c>
      <c r="J46" s="28" t="s">
        <v>61</v>
      </c>
      <c r="K46" s="30">
        <v>2</v>
      </c>
      <c r="L46" s="30" t="s">
        <v>142</v>
      </c>
      <c r="M46" s="30" t="s">
        <v>142</v>
      </c>
      <c r="N46" s="30" t="s">
        <v>142</v>
      </c>
      <c r="O46" s="30" t="s">
        <v>142</v>
      </c>
    </row>
    <row r="47" spans="1:15" s="5" customFormat="1" ht="24.75" customHeight="1">
      <c r="A47" s="19"/>
      <c r="B47" s="20"/>
      <c r="C47" s="21"/>
      <c r="D47" s="28"/>
      <c r="E47" s="30"/>
      <c r="F47" s="28"/>
      <c r="G47" s="30"/>
      <c r="H47" s="28"/>
      <c r="I47" s="30"/>
      <c r="J47" s="28"/>
      <c r="K47" s="30"/>
      <c r="L47" s="28"/>
      <c r="M47" s="30"/>
      <c r="N47" s="28"/>
      <c r="O47" s="30"/>
    </row>
    <row r="48" spans="1:15" s="5" customFormat="1" ht="24.75" customHeight="1">
      <c r="A48" s="19"/>
      <c r="B48" s="20"/>
      <c r="C48" s="21"/>
      <c r="D48" s="28"/>
      <c r="E48" s="30"/>
      <c r="F48" s="28"/>
      <c r="G48" s="30"/>
      <c r="H48" s="28"/>
      <c r="I48" s="30"/>
      <c r="J48" s="28"/>
      <c r="K48" s="30"/>
      <c r="L48" s="28"/>
      <c r="M48" s="30"/>
      <c r="N48" s="28"/>
      <c r="O48" s="30"/>
    </row>
    <row r="49" spans="1:15" s="5" customFormat="1" ht="24.75" customHeight="1">
      <c r="A49" s="15"/>
      <c r="B49" s="16"/>
      <c r="C49" s="16"/>
      <c r="D49" s="17"/>
      <c r="E49" s="32"/>
      <c r="F49" s="17"/>
      <c r="G49" s="32"/>
      <c r="H49" s="17"/>
      <c r="I49" s="32"/>
      <c r="J49" s="17"/>
      <c r="K49" s="32"/>
      <c r="L49" s="17"/>
      <c r="M49" s="32"/>
      <c r="N49" s="17"/>
      <c r="O49" s="32"/>
    </row>
    <row r="50" spans="1:15" s="5" customFormat="1" ht="24.75" customHeight="1">
      <c r="A50" s="15"/>
      <c r="B50" s="16"/>
      <c r="C50" s="16"/>
      <c r="D50" s="17"/>
      <c r="E50" s="32"/>
      <c r="F50" s="17"/>
      <c r="G50" s="32"/>
      <c r="H50" s="17"/>
      <c r="I50" s="32"/>
      <c r="J50" s="17"/>
      <c r="K50" s="32"/>
      <c r="L50" s="17"/>
      <c r="M50" s="32"/>
      <c r="N50" s="17"/>
      <c r="O50" s="32"/>
    </row>
    <row r="51" spans="1:16" s="5" customFormat="1" ht="30.75" customHeight="1">
      <c r="A51" s="15"/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5" customFormat="1" ht="28.5" customHeight="1">
      <c r="A52" s="15"/>
      <c r="B52" s="16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5" s="5" customFormat="1" ht="20.25" customHeight="1">
      <c r="A53" s="3" t="s">
        <v>0</v>
      </c>
      <c r="B53" s="4"/>
      <c r="C53" s="4"/>
      <c r="D53" s="100" t="s">
        <v>146</v>
      </c>
      <c r="E53" s="100"/>
      <c r="F53" s="105" t="s">
        <v>93</v>
      </c>
      <c r="G53" s="105"/>
      <c r="H53" s="100" t="s">
        <v>94</v>
      </c>
      <c r="I53" s="100"/>
      <c r="J53" s="100" t="s">
        <v>95</v>
      </c>
      <c r="K53" s="100"/>
      <c r="L53" s="100" t="s">
        <v>96</v>
      </c>
      <c r="M53" s="100"/>
      <c r="N53" s="100" t="s">
        <v>97</v>
      </c>
      <c r="O53" s="100"/>
    </row>
    <row r="54" spans="1:15" s="8" customFormat="1" ht="20.25" customHeight="1">
      <c r="A54" s="6" t="s">
        <v>6</v>
      </c>
      <c r="B54" s="6" t="s">
        <v>7</v>
      </c>
      <c r="C54" s="6" t="s">
        <v>8</v>
      </c>
      <c r="D54" s="25" t="s">
        <v>9</v>
      </c>
      <c r="E54" s="26" t="s">
        <v>10</v>
      </c>
      <c r="F54" s="25" t="s">
        <v>9</v>
      </c>
      <c r="G54" s="26" t="s">
        <v>10</v>
      </c>
      <c r="H54" s="25" t="s">
        <v>9</v>
      </c>
      <c r="I54" s="26" t="s">
        <v>10</v>
      </c>
      <c r="J54" s="25" t="s">
        <v>9</v>
      </c>
      <c r="K54" s="26" t="s">
        <v>10</v>
      </c>
      <c r="L54" s="25" t="s">
        <v>9</v>
      </c>
      <c r="M54" s="26" t="s">
        <v>10</v>
      </c>
      <c r="N54" s="25" t="s">
        <v>9</v>
      </c>
      <c r="O54" s="26" t="s">
        <v>10</v>
      </c>
    </row>
    <row r="55" spans="1:15" s="13" customFormat="1" ht="20.25" customHeight="1">
      <c r="A55" s="9" t="s">
        <v>27</v>
      </c>
      <c r="B55" s="10" t="s">
        <v>52</v>
      </c>
      <c r="C55" s="10" t="str">
        <f>C3</f>
        <v>７</v>
      </c>
      <c r="D55" s="28" t="s">
        <v>147</v>
      </c>
      <c r="E55" s="29">
        <v>4</v>
      </c>
      <c r="F55" s="28" t="s">
        <v>147</v>
      </c>
      <c r="G55" s="29">
        <v>4</v>
      </c>
      <c r="H55" s="28" t="s">
        <v>86</v>
      </c>
      <c r="I55" s="29">
        <v>6</v>
      </c>
      <c r="J55" s="28" t="s">
        <v>91</v>
      </c>
      <c r="K55" s="29">
        <v>11</v>
      </c>
      <c r="L55" s="28" t="s">
        <v>184</v>
      </c>
      <c r="M55" s="29">
        <v>27</v>
      </c>
      <c r="N55" s="28" t="s">
        <v>185</v>
      </c>
      <c r="O55" s="29">
        <v>59</v>
      </c>
    </row>
    <row r="56" spans="1:15" s="5" customFormat="1" ht="20.25" customHeight="1">
      <c r="A56" s="9" t="s">
        <v>38</v>
      </c>
      <c r="B56" s="10" t="s">
        <v>28</v>
      </c>
      <c r="C56" s="10">
        <f>C4</f>
        <v>1</v>
      </c>
      <c r="D56" s="28" t="s">
        <v>148</v>
      </c>
      <c r="E56" s="29">
        <v>5</v>
      </c>
      <c r="F56" s="28" t="s">
        <v>186</v>
      </c>
      <c r="G56" s="29">
        <v>4</v>
      </c>
      <c r="H56" s="28"/>
      <c r="I56" s="29"/>
      <c r="J56" s="28"/>
      <c r="K56" s="29"/>
      <c r="L56" s="28"/>
      <c r="M56" s="29"/>
      <c r="N56" s="28"/>
      <c r="O56" s="29"/>
    </row>
    <row r="57" spans="1:15" s="5" customFormat="1" ht="20.25" customHeight="1">
      <c r="A57" s="9" t="s">
        <v>121</v>
      </c>
      <c r="B57" s="10" t="s">
        <v>34</v>
      </c>
      <c r="C57" s="10" t="str">
        <f>C5</f>
        <v>初</v>
      </c>
      <c r="D57" s="28"/>
      <c r="E57" s="29"/>
      <c r="F57" s="28" t="s">
        <v>187</v>
      </c>
      <c r="G57" s="29">
        <v>11</v>
      </c>
      <c r="H57" s="28"/>
      <c r="I57" s="29"/>
      <c r="J57" s="28"/>
      <c r="K57" s="29"/>
      <c r="L57" s="28"/>
      <c r="M57" s="29"/>
      <c r="N57" s="28"/>
      <c r="O57" s="29"/>
    </row>
    <row r="58" spans="1:15" s="5" customFormat="1" ht="20.25" customHeight="1">
      <c r="A58" s="9" t="s">
        <v>122</v>
      </c>
      <c r="B58" s="10" t="s">
        <v>34</v>
      </c>
      <c r="C58" s="10" t="str">
        <f>C6</f>
        <v>初</v>
      </c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</row>
    <row r="59" spans="4:16" ht="12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"/>
    </row>
    <row r="60" spans="1:15" s="5" customFormat="1" ht="20.25" customHeight="1">
      <c r="A60" s="3" t="s">
        <v>41</v>
      </c>
      <c r="B60" s="4"/>
      <c r="C60" s="4"/>
      <c r="D60" s="100" t="s">
        <v>146</v>
      </c>
      <c r="E60" s="100"/>
      <c r="F60" s="105" t="s">
        <v>93</v>
      </c>
      <c r="G60" s="105"/>
      <c r="H60" s="100" t="s">
        <v>94</v>
      </c>
      <c r="I60" s="100"/>
      <c r="J60" s="100" t="s">
        <v>95</v>
      </c>
      <c r="K60" s="100"/>
      <c r="L60" s="100" t="s">
        <v>96</v>
      </c>
      <c r="M60" s="100"/>
      <c r="N60" s="100" t="s">
        <v>97</v>
      </c>
      <c r="O60" s="100"/>
    </row>
    <row r="61" spans="1:15" s="8" customFormat="1" ht="20.25" customHeight="1">
      <c r="A61" s="6" t="s">
        <v>6</v>
      </c>
      <c r="B61" s="6" t="s">
        <v>7</v>
      </c>
      <c r="C61" s="6" t="s">
        <v>8</v>
      </c>
      <c r="D61" s="25" t="s">
        <v>9</v>
      </c>
      <c r="E61" s="26" t="s">
        <v>10</v>
      </c>
      <c r="F61" s="25" t="s">
        <v>9</v>
      </c>
      <c r="G61" s="26" t="s">
        <v>10</v>
      </c>
      <c r="H61" s="25" t="s">
        <v>9</v>
      </c>
      <c r="I61" s="26" t="s">
        <v>10</v>
      </c>
      <c r="J61" s="25" t="s">
        <v>9</v>
      </c>
      <c r="K61" s="26" t="s">
        <v>10</v>
      </c>
      <c r="L61" s="25" t="s">
        <v>9</v>
      </c>
      <c r="M61" s="26" t="s">
        <v>10</v>
      </c>
      <c r="N61" s="25" t="s">
        <v>9</v>
      </c>
      <c r="O61" s="26" t="s">
        <v>10</v>
      </c>
    </row>
    <row r="62" spans="1:15" s="5" customFormat="1" ht="20.25" customHeight="1">
      <c r="A62" s="9" t="s">
        <v>51</v>
      </c>
      <c r="B62" s="10" t="s">
        <v>12</v>
      </c>
      <c r="C62" s="10" t="str">
        <f aca="true" t="shared" si="0" ref="C62:C78">C10</f>
        <v>６</v>
      </c>
      <c r="D62" s="28" t="s">
        <v>149</v>
      </c>
      <c r="E62" s="29">
        <v>10</v>
      </c>
      <c r="F62" s="28" t="s">
        <v>188</v>
      </c>
      <c r="G62" s="29">
        <v>14</v>
      </c>
      <c r="H62" s="28"/>
      <c r="I62" s="29"/>
      <c r="J62" s="28"/>
      <c r="K62" s="29"/>
      <c r="L62" s="28"/>
      <c r="M62" s="29"/>
      <c r="N62" s="28"/>
      <c r="O62" s="29"/>
    </row>
    <row r="63" spans="1:15" s="5" customFormat="1" ht="20.25" customHeight="1">
      <c r="A63" s="9" t="s">
        <v>56</v>
      </c>
      <c r="B63" s="10" t="s">
        <v>12</v>
      </c>
      <c r="C63" s="10" t="str">
        <f t="shared" si="0"/>
        <v>４</v>
      </c>
      <c r="D63" s="28" t="s">
        <v>150</v>
      </c>
      <c r="E63" s="29">
        <v>9</v>
      </c>
      <c r="F63" s="28"/>
      <c r="G63" s="29"/>
      <c r="H63" s="28"/>
      <c r="I63" s="29"/>
      <c r="J63" s="28"/>
      <c r="K63" s="29"/>
      <c r="L63" s="28"/>
      <c r="M63" s="29"/>
      <c r="N63" s="28"/>
      <c r="O63" s="29"/>
    </row>
    <row r="64" spans="1:15" s="5" customFormat="1" ht="20.25" customHeight="1">
      <c r="A64" s="9" t="s">
        <v>57</v>
      </c>
      <c r="B64" s="10" t="s">
        <v>12</v>
      </c>
      <c r="C64" s="10" t="str">
        <f t="shared" si="0"/>
        <v>２</v>
      </c>
      <c r="D64" s="28"/>
      <c r="E64" s="29"/>
      <c r="F64" s="28" t="s">
        <v>189</v>
      </c>
      <c r="G64" s="29">
        <v>23</v>
      </c>
      <c r="H64" s="28"/>
      <c r="I64" s="29"/>
      <c r="J64" s="28"/>
      <c r="K64" s="29"/>
      <c r="L64" s="28"/>
      <c r="M64" s="29"/>
      <c r="N64" s="28"/>
      <c r="O64" s="29"/>
    </row>
    <row r="65" spans="1:15" s="13" customFormat="1" ht="20.25" customHeight="1">
      <c r="A65" s="9" t="s">
        <v>59</v>
      </c>
      <c r="B65" s="10" t="s">
        <v>52</v>
      </c>
      <c r="C65" s="10" t="str">
        <f t="shared" si="0"/>
        <v>６</v>
      </c>
      <c r="D65" s="28" t="s">
        <v>151</v>
      </c>
      <c r="E65" s="29">
        <v>10</v>
      </c>
      <c r="F65" s="28" t="s">
        <v>190</v>
      </c>
      <c r="G65" s="29">
        <v>14</v>
      </c>
      <c r="H65" s="28"/>
      <c r="I65" s="29"/>
      <c r="J65" s="28"/>
      <c r="K65" s="29"/>
      <c r="L65" s="28"/>
      <c r="M65" s="29"/>
      <c r="N65" s="28"/>
      <c r="O65" s="29"/>
    </row>
    <row r="66" spans="1:15" s="5" customFormat="1" ht="20.25" customHeight="1">
      <c r="A66" s="9" t="s">
        <v>63</v>
      </c>
      <c r="B66" s="10" t="s">
        <v>52</v>
      </c>
      <c r="C66" s="10">
        <f t="shared" si="0"/>
        <v>6</v>
      </c>
      <c r="D66" s="28" t="s">
        <v>152</v>
      </c>
      <c r="E66" s="29">
        <v>9</v>
      </c>
      <c r="F66" s="28" t="s">
        <v>191</v>
      </c>
      <c r="G66" s="29">
        <v>14</v>
      </c>
      <c r="H66" s="28"/>
      <c r="I66" s="29"/>
      <c r="J66" s="28"/>
      <c r="K66" s="29"/>
      <c r="L66" s="28"/>
      <c r="M66" s="29"/>
      <c r="N66" s="28"/>
      <c r="O66" s="29"/>
    </row>
    <row r="67" spans="1:15" s="5" customFormat="1" ht="20.25" customHeight="1">
      <c r="A67" s="9" t="s">
        <v>68</v>
      </c>
      <c r="B67" s="10" t="s">
        <v>52</v>
      </c>
      <c r="C67" s="10" t="str">
        <f t="shared" si="0"/>
        <v>５</v>
      </c>
      <c r="D67" s="28" t="s">
        <v>153</v>
      </c>
      <c r="E67" s="29">
        <v>9</v>
      </c>
      <c r="F67" s="28" t="s">
        <v>192</v>
      </c>
      <c r="G67" s="29">
        <v>14</v>
      </c>
      <c r="H67" s="28"/>
      <c r="I67" s="29"/>
      <c r="J67" s="28"/>
      <c r="K67" s="29"/>
      <c r="L67" s="28"/>
      <c r="M67" s="29"/>
      <c r="N67" s="28" t="s">
        <v>193</v>
      </c>
      <c r="O67" s="29">
        <v>59</v>
      </c>
    </row>
    <row r="68" spans="1:15" s="5" customFormat="1" ht="20.25" customHeight="1">
      <c r="A68" s="9" t="s">
        <v>71</v>
      </c>
      <c r="B68" s="10" t="s">
        <v>52</v>
      </c>
      <c r="C68" s="10">
        <f t="shared" si="0"/>
        <v>3</v>
      </c>
      <c r="D68" s="28" t="s">
        <v>154</v>
      </c>
      <c r="E68" s="29">
        <v>10</v>
      </c>
      <c r="F68" s="28" t="s">
        <v>194</v>
      </c>
      <c r="G68" s="29">
        <v>23</v>
      </c>
      <c r="H68" s="28"/>
      <c r="I68" s="29"/>
      <c r="J68" s="28"/>
      <c r="K68" s="29"/>
      <c r="L68" s="28"/>
      <c r="M68" s="29"/>
      <c r="N68" s="28"/>
      <c r="O68" s="29"/>
    </row>
    <row r="69" spans="1:15" s="5" customFormat="1" ht="20.25" customHeight="1">
      <c r="A69" s="9" t="s">
        <v>75</v>
      </c>
      <c r="B69" s="10" t="s">
        <v>28</v>
      </c>
      <c r="C69" s="10">
        <f t="shared" si="0"/>
        <v>2</v>
      </c>
      <c r="D69" s="28" t="s">
        <v>155</v>
      </c>
      <c r="E69" s="29">
        <v>17</v>
      </c>
      <c r="F69" s="28" t="s">
        <v>195</v>
      </c>
      <c r="G69" s="29">
        <v>14</v>
      </c>
      <c r="H69" s="28"/>
      <c r="I69" s="29"/>
      <c r="J69" s="28"/>
      <c r="K69" s="29"/>
      <c r="L69" s="28"/>
      <c r="M69" s="29"/>
      <c r="N69" s="28"/>
      <c r="O69" s="29"/>
    </row>
    <row r="70" spans="1:15" s="5" customFormat="1" ht="20.25" customHeight="1">
      <c r="A70" s="9" t="s">
        <v>77</v>
      </c>
      <c r="B70" s="10" t="s">
        <v>28</v>
      </c>
      <c r="C70" s="10">
        <f t="shared" si="0"/>
        <v>2</v>
      </c>
      <c r="D70" s="28" t="s">
        <v>156</v>
      </c>
      <c r="E70" s="29">
        <v>17</v>
      </c>
      <c r="F70" s="28" t="s">
        <v>186</v>
      </c>
      <c r="G70" s="29">
        <v>14</v>
      </c>
      <c r="H70" s="28"/>
      <c r="I70" s="29"/>
      <c r="J70" s="28"/>
      <c r="K70" s="29"/>
      <c r="L70" s="28"/>
      <c r="M70" s="29"/>
      <c r="N70" s="28"/>
      <c r="O70" s="29"/>
    </row>
    <row r="71" spans="1:15" s="5" customFormat="1" ht="20.25" customHeight="1">
      <c r="A71" s="9" t="s">
        <v>80</v>
      </c>
      <c r="B71" s="10" t="s">
        <v>28</v>
      </c>
      <c r="C71" s="10" t="str">
        <f t="shared" si="0"/>
        <v>初</v>
      </c>
      <c r="D71" s="28" t="s">
        <v>157</v>
      </c>
      <c r="E71" s="29">
        <v>17</v>
      </c>
      <c r="F71" s="28" t="s">
        <v>196</v>
      </c>
      <c r="G71" s="29">
        <v>28</v>
      </c>
      <c r="H71" s="28"/>
      <c r="I71" s="29"/>
      <c r="J71" s="28"/>
      <c r="K71" s="29"/>
      <c r="L71" s="28"/>
      <c r="M71" s="29"/>
      <c r="N71" s="28"/>
      <c r="O71" s="29"/>
    </row>
    <row r="72" spans="1:15" s="5" customFormat="1" ht="20.25" customHeight="1">
      <c r="A72" s="9" t="s">
        <v>135</v>
      </c>
      <c r="B72" s="10" t="s">
        <v>34</v>
      </c>
      <c r="C72" s="10" t="str">
        <f t="shared" si="0"/>
        <v>初</v>
      </c>
      <c r="D72" s="28"/>
      <c r="E72" s="29"/>
      <c r="F72" s="28" t="s">
        <v>157</v>
      </c>
      <c r="G72" s="29">
        <v>28</v>
      </c>
      <c r="H72" s="28"/>
      <c r="I72" s="29"/>
      <c r="J72" s="28"/>
      <c r="K72" s="29"/>
      <c r="L72" s="28"/>
      <c r="M72" s="29"/>
      <c r="N72" s="28"/>
      <c r="O72" s="29"/>
    </row>
    <row r="73" spans="1:15" s="5" customFormat="1" ht="20.25" customHeight="1">
      <c r="A73" s="9" t="s">
        <v>136</v>
      </c>
      <c r="B73" s="10" t="s">
        <v>34</v>
      </c>
      <c r="C73" s="10" t="str">
        <f t="shared" si="0"/>
        <v>初</v>
      </c>
      <c r="D73" s="28"/>
      <c r="E73" s="29"/>
      <c r="F73" s="28" t="s">
        <v>197</v>
      </c>
      <c r="G73" s="29">
        <v>28</v>
      </c>
      <c r="H73" s="28"/>
      <c r="I73" s="29"/>
      <c r="J73" s="28"/>
      <c r="K73" s="29"/>
      <c r="L73" s="28"/>
      <c r="M73" s="29"/>
      <c r="N73" s="28"/>
      <c r="O73" s="29"/>
    </row>
    <row r="74" spans="1:15" s="5" customFormat="1" ht="20.25" customHeight="1">
      <c r="A74" s="9" t="s">
        <v>137</v>
      </c>
      <c r="B74" s="10" t="s">
        <v>34</v>
      </c>
      <c r="C74" s="10">
        <f t="shared" si="0"/>
        <v>1</v>
      </c>
      <c r="D74" s="28"/>
      <c r="E74" s="29"/>
      <c r="F74" s="28" t="s">
        <v>148</v>
      </c>
      <c r="G74" s="29">
        <v>28</v>
      </c>
      <c r="H74" s="28"/>
      <c r="I74" s="29"/>
      <c r="J74" s="28"/>
      <c r="K74" s="29"/>
      <c r="L74" s="28"/>
      <c r="M74" s="29"/>
      <c r="N74" s="28"/>
      <c r="O74" s="29"/>
    </row>
    <row r="75" spans="1:15" s="5" customFormat="1" ht="20.25" customHeight="1">
      <c r="A75" s="9" t="s">
        <v>138</v>
      </c>
      <c r="B75" s="10" t="s">
        <v>34</v>
      </c>
      <c r="C75" s="10" t="str">
        <f t="shared" si="0"/>
        <v>初</v>
      </c>
      <c r="D75" s="28"/>
      <c r="E75" s="29"/>
      <c r="F75" s="28" t="s">
        <v>198</v>
      </c>
      <c r="G75" s="29">
        <v>28</v>
      </c>
      <c r="H75" s="28"/>
      <c r="I75" s="29"/>
      <c r="J75" s="28"/>
      <c r="K75" s="29"/>
      <c r="L75" s="28"/>
      <c r="M75" s="29"/>
      <c r="N75" s="28"/>
      <c r="O75" s="29"/>
    </row>
    <row r="76" spans="1:15" s="5" customFormat="1" ht="20.25" customHeight="1">
      <c r="A76" s="9" t="s">
        <v>139</v>
      </c>
      <c r="B76" s="10" t="s">
        <v>34</v>
      </c>
      <c r="C76" s="10" t="str">
        <f t="shared" si="0"/>
        <v>初</v>
      </c>
      <c r="D76" s="28"/>
      <c r="E76" s="29"/>
      <c r="F76" s="28" t="s">
        <v>199</v>
      </c>
      <c r="G76" s="29">
        <v>28</v>
      </c>
      <c r="H76" s="28"/>
      <c r="I76" s="29"/>
      <c r="J76" s="28"/>
      <c r="K76" s="29"/>
      <c r="L76" s="28"/>
      <c r="M76" s="29"/>
      <c r="N76" s="28"/>
      <c r="O76" s="29"/>
    </row>
    <row r="77" spans="1:15" s="5" customFormat="1" ht="20.25" customHeight="1">
      <c r="A77" s="9" t="s">
        <v>140</v>
      </c>
      <c r="B77" s="10" t="s">
        <v>34</v>
      </c>
      <c r="C77" s="10" t="str">
        <f t="shared" si="0"/>
        <v>初</v>
      </c>
      <c r="D77" s="28"/>
      <c r="E77" s="29"/>
      <c r="F77" s="28" t="s">
        <v>200</v>
      </c>
      <c r="G77" s="29">
        <v>28</v>
      </c>
      <c r="H77" s="28"/>
      <c r="I77" s="29"/>
      <c r="J77" s="28"/>
      <c r="K77" s="29"/>
      <c r="L77" s="28"/>
      <c r="M77" s="29"/>
      <c r="N77" s="28"/>
      <c r="O77" s="29"/>
    </row>
    <row r="78" spans="1:15" s="5" customFormat="1" ht="20.25" customHeight="1">
      <c r="A78" s="9" t="s">
        <v>141</v>
      </c>
      <c r="B78" s="10" t="s">
        <v>34</v>
      </c>
      <c r="C78" s="10" t="str">
        <f t="shared" si="0"/>
        <v>初</v>
      </c>
      <c r="D78" s="28"/>
      <c r="E78" s="29"/>
      <c r="F78" s="28" t="s">
        <v>201</v>
      </c>
      <c r="G78" s="29">
        <v>28</v>
      </c>
      <c r="H78" s="28"/>
      <c r="I78" s="29"/>
      <c r="J78" s="28"/>
      <c r="K78" s="29"/>
      <c r="L78" s="28"/>
      <c r="M78" s="29"/>
      <c r="N78" s="28"/>
      <c r="O78" s="29"/>
    </row>
    <row r="79" spans="1:15" s="5" customFormat="1" ht="20.25" customHeight="1">
      <c r="A79" s="9" t="s">
        <v>180</v>
      </c>
      <c r="B79" s="10" t="s">
        <v>34</v>
      </c>
      <c r="C79" s="10"/>
      <c r="D79" s="28"/>
      <c r="E79" s="29"/>
      <c r="F79" s="28"/>
      <c r="G79" s="29"/>
      <c r="H79" s="28"/>
      <c r="I79" s="29"/>
      <c r="J79" s="28"/>
      <c r="K79" s="29"/>
      <c r="L79" s="28"/>
      <c r="M79" s="29"/>
      <c r="N79" s="28"/>
      <c r="O79" s="29"/>
    </row>
  </sheetData>
  <sheetProtection sheet="1" objects="1" scenarios="1"/>
  <mergeCells count="52">
    <mergeCell ref="D60:E60"/>
    <mergeCell ref="F60:G60"/>
    <mergeCell ref="H60:I60"/>
    <mergeCell ref="J60:K60"/>
    <mergeCell ref="L60:M60"/>
    <mergeCell ref="N60:O60"/>
    <mergeCell ref="L44:M44"/>
    <mergeCell ref="N44:O44"/>
    <mergeCell ref="A45:C45"/>
    <mergeCell ref="A46:C46"/>
    <mergeCell ref="D53:E53"/>
    <mergeCell ref="F53:G53"/>
    <mergeCell ref="H53:I53"/>
    <mergeCell ref="J53:K53"/>
    <mergeCell ref="L53:M53"/>
    <mergeCell ref="N53:O53"/>
    <mergeCell ref="A40:C40"/>
    <mergeCell ref="A41:C41"/>
    <mergeCell ref="D44:E44"/>
    <mergeCell ref="F44:G44"/>
    <mergeCell ref="H44:I44"/>
    <mergeCell ref="J44:K44"/>
    <mergeCell ref="H37:I37"/>
    <mergeCell ref="J37:K37"/>
    <mergeCell ref="L37:M37"/>
    <mergeCell ref="N37:O37"/>
    <mergeCell ref="A38:C38"/>
    <mergeCell ref="A39:C39"/>
    <mergeCell ref="A31:C31"/>
    <mergeCell ref="A32:C32"/>
    <mergeCell ref="A33:C33"/>
    <mergeCell ref="A34:C34"/>
    <mergeCell ref="D37:E37"/>
    <mergeCell ref="F37:G37"/>
    <mergeCell ref="D30:E30"/>
    <mergeCell ref="F30:G30"/>
    <mergeCell ref="H30:I30"/>
    <mergeCell ref="J30:K30"/>
    <mergeCell ref="L30:M30"/>
    <mergeCell ref="N30:O30"/>
    <mergeCell ref="D8:E8"/>
    <mergeCell ref="F8:G8"/>
    <mergeCell ref="H8:I8"/>
    <mergeCell ref="J8:K8"/>
    <mergeCell ref="L8:M8"/>
    <mergeCell ref="N8:O8"/>
    <mergeCell ref="D1:E1"/>
    <mergeCell ref="F1:G1"/>
    <mergeCell ref="H1:I1"/>
    <mergeCell ref="J1:K1"/>
    <mergeCell ref="L1:M1"/>
    <mergeCell ref="N1:O1"/>
  </mergeCells>
  <printOptions/>
  <pageMargins left="0.35" right="0.25972222222222224" top="0.35" bottom="0.2" header="0.2" footer="0.5118055555555555"/>
  <pageSetup horizontalDpi="300" verticalDpi="300" orientation="landscape" paperSize="9" r:id="rId1"/>
  <headerFooter alignWithMargins="0">
    <oddHeader>&amp;C１９９８～９９シーズン同志社大学 フィギュアスケート部 戦績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view="pageBreakPreview" zoomScale="80" zoomScaleSheetLayoutView="80" zoomScalePageLayoutView="0" workbookViewId="0" topLeftCell="A1">
      <selection activeCell="N29" sqref="N29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1" width="12.125" style="1" customWidth="1"/>
    <col min="12" max="12" width="13.875" style="1" customWidth="1"/>
    <col min="13" max="13" width="12.125" style="1" customWidth="1"/>
    <col min="14" max="15" width="13.87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1909</v>
      </c>
      <c r="E1" s="120"/>
      <c r="F1" s="138" t="s">
        <v>1911</v>
      </c>
      <c r="G1" s="138"/>
      <c r="H1" s="138" t="s">
        <v>1983</v>
      </c>
      <c r="I1" s="138"/>
      <c r="J1" s="138" t="s">
        <v>1984</v>
      </c>
      <c r="K1" s="138"/>
      <c r="L1" s="138" t="s">
        <v>2010</v>
      </c>
      <c r="M1" s="138"/>
      <c r="N1" s="138" t="s">
        <v>2033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1910</v>
      </c>
      <c r="E2" s="132"/>
      <c r="F2" s="132" t="s">
        <v>1912</v>
      </c>
      <c r="G2" s="132"/>
      <c r="H2" s="132" t="s">
        <v>1913</v>
      </c>
      <c r="I2" s="132"/>
      <c r="J2" s="132" t="s">
        <v>1914</v>
      </c>
      <c r="K2" s="132"/>
      <c r="L2" s="132" t="s">
        <v>1915</v>
      </c>
      <c r="M2" s="132"/>
      <c r="N2" s="133" t="s">
        <v>1916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1585</v>
      </c>
      <c r="B4" s="51">
        <v>4</v>
      </c>
      <c r="C4" s="41">
        <v>2</v>
      </c>
      <c r="D4" s="78" t="s">
        <v>1095</v>
      </c>
      <c r="E4" s="71"/>
      <c r="F4" s="77"/>
      <c r="G4" s="71"/>
      <c r="H4" s="78"/>
      <c r="I4" s="71"/>
      <c r="J4" s="80"/>
      <c r="K4" s="71"/>
      <c r="L4" s="77"/>
      <c r="M4" s="71"/>
      <c r="N4" s="78" t="s">
        <v>2027</v>
      </c>
      <c r="O4" s="71">
        <v>22</v>
      </c>
    </row>
    <row r="5" spans="1:15" s="5" customFormat="1" ht="24.75" customHeight="1">
      <c r="A5" s="52" t="s">
        <v>1782</v>
      </c>
      <c r="B5" s="51">
        <v>4</v>
      </c>
      <c r="C5" s="41">
        <v>2</v>
      </c>
      <c r="D5" s="78" t="s">
        <v>1096</v>
      </c>
      <c r="E5" s="71"/>
      <c r="F5" s="78"/>
      <c r="G5" s="71"/>
      <c r="H5" s="78" t="s">
        <v>1986</v>
      </c>
      <c r="I5" s="71">
        <v>10</v>
      </c>
      <c r="J5" s="80">
        <v>6</v>
      </c>
      <c r="K5" s="71">
        <v>6</v>
      </c>
      <c r="L5" s="86"/>
      <c r="M5" s="71"/>
      <c r="N5" s="78" t="s">
        <v>2026</v>
      </c>
      <c r="O5" s="71">
        <v>22</v>
      </c>
    </row>
    <row r="6" spans="1:15" s="5" customFormat="1" ht="24.75" customHeight="1">
      <c r="A6" s="52" t="s">
        <v>1783</v>
      </c>
      <c r="B6" s="51">
        <v>2</v>
      </c>
      <c r="C6" s="41">
        <v>7</v>
      </c>
      <c r="D6" s="78" t="s">
        <v>1085</v>
      </c>
      <c r="E6" s="71">
        <v>7</v>
      </c>
      <c r="F6" s="77" t="s">
        <v>1962</v>
      </c>
      <c r="G6" s="71">
        <v>19</v>
      </c>
      <c r="H6" s="78" t="s">
        <v>1989</v>
      </c>
      <c r="I6" s="71">
        <v>10</v>
      </c>
      <c r="J6" s="80">
        <v>1</v>
      </c>
      <c r="K6" s="71">
        <v>6</v>
      </c>
      <c r="L6" s="77" t="s">
        <v>2011</v>
      </c>
      <c r="M6" s="71">
        <v>25</v>
      </c>
      <c r="N6" s="78" t="s">
        <v>2032</v>
      </c>
      <c r="O6" s="71">
        <v>10</v>
      </c>
    </row>
    <row r="7" spans="1:15" s="5" customFormat="1" ht="24.75" customHeight="1">
      <c r="A7" s="52" t="s">
        <v>1906</v>
      </c>
      <c r="B7" s="51">
        <v>1</v>
      </c>
      <c r="C7" s="41">
        <v>7</v>
      </c>
      <c r="D7" s="78" t="s">
        <v>1947</v>
      </c>
      <c r="E7" s="71">
        <v>7</v>
      </c>
      <c r="F7" s="77" t="s">
        <v>1963</v>
      </c>
      <c r="G7" s="71">
        <v>19</v>
      </c>
      <c r="H7" s="78" t="s">
        <v>1990</v>
      </c>
      <c r="I7" s="71">
        <v>10</v>
      </c>
      <c r="J7" s="80">
        <v>2</v>
      </c>
      <c r="K7" s="71">
        <v>6</v>
      </c>
      <c r="L7" s="77" t="s">
        <v>2012</v>
      </c>
      <c r="M7" s="71">
        <v>25</v>
      </c>
      <c r="N7" s="77" t="s">
        <v>1459</v>
      </c>
      <c r="O7" s="71">
        <v>10</v>
      </c>
    </row>
    <row r="8" spans="1:15" s="5" customFormat="1" ht="24.75" customHeight="1">
      <c r="A8" s="52"/>
      <c r="B8" s="51"/>
      <c r="C8" s="41"/>
      <c r="D8" s="78"/>
      <c r="E8" s="71"/>
      <c r="F8" s="77"/>
      <c r="G8" s="71"/>
      <c r="H8" s="78"/>
      <c r="I8" s="71"/>
      <c r="J8" s="80"/>
      <c r="K8" s="71"/>
      <c r="L8" s="77"/>
      <c r="M8" s="71"/>
      <c r="N8" s="78"/>
      <c r="O8" s="71"/>
    </row>
    <row r="9" spans="1:15" s="5" customFormat="1" ht="24.75" customHeight="1">
      <c r="A9" s="52"/>
      <c r="B9" s="51"/>
      <c r="C9" s="41"/>
      <c r="D9" s="53"/>
      <c r="E9" s="55"/>
      <c r="F9" s="78"/>
      <c r="G9" s="71"/>
      <c r="H9" s="78"/>
      <c r="I9" s="71"/>
      <c r="J9" s="86"/>
      <c r="K9" s="71"/>
      <c r="L9" s="86"/>
      <c r="M9" s="71"/>
      <c r="N9" s="77"/>
      <c r="O9" s="71"/>
    </row>
    <row r="10" spans="4:15" ht="22.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第51回四大学
ﾌｨｷﾞｭｱｽｹｰﾄ定期戦</v>
      </c>
      <c r="E11" s="132"/>
      <c r="F11" s="132" t="str">
        <f>$F$2</f>
        <v>第10回　西日本学生
ﾌｨｷﾞｭｱｽｹｰﾄ選手権大会</v>
      </c>
      <c r="G11" s="132"/>
      <c r="H11" s="132" t="str">
        <f>$H$2</f>
        <v>第65回　関西学生
氷上競技選手権大会</v>
      </c>
      <c r="I11" s="132"/>
      <c r="J11" s="132" t="str">
        <f>$J$2</f>
        <v>第63回　同志社対関西学院
大学アイススケート定期戦</v>
      </c>
      <c r="K11" s="132"/>
      <c r="L11" s="132" t="str">
        <f>$L$2</f>
        <v>第89回　日本学生
氷上競技選手権大会</v>
      </c>
      <c r="M11" s="132"/>
      <c r="N11" s="133" t="str">
        <f>$N$2</f>
        <v>第16回関西学生フィギュア
スケート競技大会</v>
      </c>
      <c r="O11" s="133"/>
    </row>
    <row r="12" spans="1:15" s="8" customFormat="1" ht="24.75" customHeight="1" thickBo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 thickTop="1">
      <c r="A13" s="90" t="s">
        <v>1667</v>
      </c>
      <c r="B13" s="91">
        <v>4</v>
      </c>
      <c r="C13" s="89" t="s">
        <v>1376</v>
      </c>
      <c r="D13" s="78" t="s">
        <v>1095</v>
      </c>
      <c r="E13" s="94">
        <v>18</v>
      </c>
      <c r="F13" s="95"/>
      <c r="G13" s="94"/>
      <c r="H13" s="93"/>
      <c r="I13" s="94"/>
      <c r="J13" s="97"/>
      <c r="K13" s="94"/>
      <c r="L13" s="95"/>
      <c r="M13" s="94"/>
      <c r="N13" s="95"/>
      <c r="O13" s="94"/>
    </row>
    <row r="14" spans="1:15" s="5" customFormat="1" ht="24.75" customHeight="1">
      <c r="A14" s="52" t="s">
        <v>1687</v>
      </c>
      <c r="B14" s="51">
        <v>4</v>
      </c>
      <c r="C14" s="41" t="s">
        <v>1376</v>
      </c>
      <c r="D14" s="78"/>
      <c r="E14" s="71"/>
      <c r="F14" s="77"/>
      <c r="G14" s="71"/>
      <c r="H14" s="78"/>
      <c r="I14" s="71"/>
      <c r="J14" s="80"/>
      <c r="K14" s="71"/>
      <c r="L14" s="77"/>
      <c r="M14" s="71"/>
      <c r="N14" s="78"/>
      <c r="O14" s="71"/>
    </row>
    <row r="15" spans="1:15" s="5" customFormat="1" ht="24.75" customHeight="1">
      <c r="A15" s="52" t="s">
        <v>1689</v>
      </c>
      <c r="B15" s="51">
        <v>3</v>
      </c>
      <c r="C15" s="41">
        <v>5</v>
      </c>
      <c r="D15" s="78" t="s">
        <v>1231</v>
      </c>
      <c r="E15" s="71">
        <v>6</v>
      </c>
      <c r="F15" s="77" t="s">
        <v>1969</v>
      </c>
      <c r="G15" s="71">
        <v>39</v>
      </c>
      <c r="H15" s="78" t="s">
        <v>1987</v>
      </c>
      <c r="I15" s="71">
        <v>24</v>
      </c>
      <c r="J15" s="80">
        <v>6</v>
      </c>
      <c r="K15" s="71">
        <v>6</v>
      </c>
      <c r="L15" s="77" t="s">
        <v>2015</v>
      </c>
      <c r="M15" s="71">
        <v>28</v>
      </c>
      <c r="N15" s="77" t="s">
        <v>2023</v>
      </c>
      <c r="O15" s="71">
        <v>45</v>
      </c>
    </row>
    <row r="16" spans="1:15" s="5" customFormat="1" ht="24.75" customHeight="1">
      <c r="A16" s="52" t="s">
        <v>1690</v>
      </c>
      <c r="B16" s="51">
        <v>3</v>
      </c>
      <c r="C16" s="41" t="s">
        <v>1376</v>
      </c>
      <c r="D16" s="160" t="s">
        <v>1956</v>
      </c>
      <c r="E16" s="149"/>
      <c r="F16" s="77"/>
      <c r="G16" s="71"/>
      <c r="H16" s="78"/>
      <c r="I16" s="71"/>
      <c r="J16" s="80"/>
      <c r="K16" s="71"/>
      <c r="L16" s="77"/>
      <c r="M16" s="71"/>
      <c r="N16" s="78"/>
      <c r="O16" s="71"/>
    </row>
    <row r="17" spans="1:15" s="5" customFormat="1" ht="24.75" customHeight="1">
      <c r="A17" s="52" t="s">
        <v>1691</v>
      </c>
      <c r="B17" s="51">
        <v>3</v>
      </c>
      <c r="C17" s="41">
        <v>1</v>
      </c>
      <c r="D17" s="78" t="s">
        <v>1955</v>
      </c>
      <c r="E17" s="71">
        <v>18</v>
      </c>
      <c r="F17" s="160" t="s">
        <v>1961</v>
      </c>
      <c r="G17" s="149"/>
      <c r="H17" s="78"/>
      <c r="I17" s="71"/>
      <c r="J17" s="80"/>
      <c r="K17" s="71"/>
      <c r="L17" s="78"/>
      <c r="M17" s="71"/>
      <c r="N17" s="78"/>
      <c r="O17" s="71"/>
    </row>
    <row r="18" spans="1:15" s="5" customFormat="1" ht="24.75" customHeight="1">
      <c r="A18" s="52" t="s">
        <v>1692</v>
      </c>
      <c r="B18" s="51">
        <v>3</v>
      </c>
      <c r="C18" s="41">
        <v>1</v>
      </c>
      <c r="D18" s="78" t="s">
        <v>1954</v>
      </c>
      <c r="E18" s="71">
        <v>18</v>
      </c>
      <c r="F18" s="77"/>
      <c r="G18" s="71"/>
      <c r="H18" s="78" t="s">
        <v>1744</v>
      </c>
      <c r="I18" s="71">
        <v>25</v>
      </c>
      <c r="J18" s="80"/>
      <c r="K18" s="71"/>
      <c r="L18" s="77"/>
      <c r="M18" s="71"/>
      <c r="N18" s="78" t="s">
        <v>1890</v>
      </c>
      <c r="O18" s="71">
        <v>17</v>
      </c>
    </row>
    <row r="19" spans="1:15" s="5" customFormat="1" ht="24.75" customHeight="1">
      <c r="A19" s="52" t="s">
        <v>1694</v>
      </c>
      <c r="B19" s="51">
        <v>3</v>
      </c>
      <c r="C19" s="41">
        <v>1</v>
      </c>
      <c r="D19" s="160" t="s">
        <v>1960</v>
      </c>
      <c r="E19" s="149"/>
      <c r="F19" s="77"/>
      <c r="G19" s="71"/>
      <c r="H19" s="78"/>
      <c r="I19" s="71"/>
      <c r="J19" s="80"/>
      <c r="K19" s="71"/>
      <c r="L19" s="77"/>
      <c r="M19" s="71"/>
      <c r="N19" s="78"/>
      <c r="O19" s="96"/>
    </row>
    <row r="20" spans="1:15" s="5" customFormat="1" ht="24.75" customHeight="1">
      <c r="A20" s="52" t="s">
        <v>1784</v>
      </c>
      <c r="B20" s="51">
        <v>2</v>
      </c>
      <c r="C20" s="41">
        <v>7</v>
      </c>
      <c r="D20" s="78" t="s">
        <v>1948</v>
      </c>
      <c r="E20" s="71">
        <v>14</v>
      </c>
      <c r="F20" s="77" t="s">
        <v>1965</v>
      </c>
      <c r="G20" s="71">
        <v>30</v>
      </c>
      <c r="H20" s="78" t="s">
        <v>1991</v>
      </c>
      <c r="I20" s="71">
        <v>26</v>
      </c>
      <c r="J20" s="80">
        <v>1</v>
      </c>
      <c r="K20" s="71">
        <v>6</v>
      </c>
      <c r="L20" s="77" t="s">
        <v>2013</v>
      </c>
      <c r="M20" s="71">
        <v>35</v>
      </c>
      <c r="N20" s="77" t="s">
        <v>2030</v>
      </c>
      <c r="O20" s="71">
        <v>32</v>
      </c>
    </row>
    <row r="21" spans="1:15" s="5" customFormat="1" ht="24.75" customHeight="1">
      <c r="A21" s="52" t="s">
        <v>1785</v>
      </c>
      <c r="B21" s="51">
        <v>2</v>
      </c>
      <c r="C21" s="41">
        <v>7</v>
      </c>
      <c r="D21" s="78" t="s">
        <v>1949</v>
      </c>
      <c r="E21" s="71">
        <v>14</v>
      </c>
      <c r="F21" s="77" t="s">
        <v>1966</v>
      </c>
      <c r="G21" s="71">
        <v>30</v>
      </c>
      <c r="H21" s="78" t="s">
        <v>1992</v>
      </c>
      <c r="I21" s="71">
        <v>26</v>
      </c>
      <c r="J21" s="80">
        <v>4</v>
      </c>
      <c r="K21" s="71">
        <v>6</v>
      </c>
      <c r="L21" s="77"/>
      <c r="M21" s="71"/>
      <c r="N21" s="77" t="s">
        <v>2035</v>
      </c>
      <c r="O21" s="71">
        <v>32</v>
      </c>
    </row>
    <row r="22" spans="1:15" s="5" customFormat="1" ht="24.75" customHeight="1">
      <c r="A22" s="52" t="s">
        <v>1786</v>
      </c>
      <c r="B22" s="51">
        <v>2</v>
      </c>
      <c r="C22" s="41">
        <v>6</v>
      </c>
      <c r="D22" s="78"/>
      <c r="E22" s="71"/>
      <c r="F22" s="77" t="s">
        <v>1968</v>
      </c>
      <c r="G22" s="71">
        <v>39</v>
      </c>
      <c r="H22" s="78" t="s">
        <v>1993</v>
      </c>
      <c r="I22" s="71">
        <v>26</v>
      </c>
      <c r="J22" s="80"/>
      <c r="K22" s="71"/>
      <c r="L22" s="77" t="s">
        <v>2016</v>
      </c>
      <c r="M22" s="71">
        <v>28</v>
      </c>
      <c r="N22" s="78" t="s">
        <v>2031</v>
      </c>
      <c r="O22" s="71">
        <v>32</v>
      </c>
    </row>
    <row r="23" spans="1:15" s="5" customFormat="1" ht="24.75" customHeight="1">
      <c r="A23" s="52" t="s">
        <v>1787</v>
      </c>
      <c r="B23" s="51">
        <v>2</v>
      </c>
      <c r="C23" s="41">
        <v>5</v>
      </c>
      <c r="D23" s="78" t="s">
        <v>1951</v>
      </c>
      <c r="E23" s="71">
        <v>6</v>
      </c>
      <c r="F23" s="77" t="s">
        <v>1967</v>
      </c>
      <c r="G23" s="71">
        <v>39</v>
      </c>
      <c r="H23" s="78" t="s">
        <v>1988</v>
      </c>
      <c r="I23" s="71">
        <v>24</v>
      </c>
      <c r="J23" s="80"/>
      <c r="K23" s="71"/>
      <c r="L23" s="160" t="s">
        <v>2049</v>
      </c>
      <c r="M23" s="149"/>
      <c r="N23" s="77" t="s">
        <v>2025</v>
      </c>
      <c r="O23" s="71">
        <v>45</v>
      </c>
    </row>
    <row r="24" spans="1:15" s="5" customFormat="1" ht="24.75" customHeight="1">
      <c r="A24" s="52" t="s">
        <v>1789</v>
      </c>
      <c r="B24" s="51">
        <v>2</v>
      </c>
      <c r="C24" s="41">
        <v>4</v>
      </c>
      <c r="D24" s="78" t="s">
        <v>1952</v>
      </c>
      <c r="E24" s="71">
        <v>7</v>
      </c>
      <c r="F24" s="77"/>
      <c r="G24" s="71"/>
      <c r="H24" s="78"/>
      <c r="I24" s="71"/>
      <c r="J24" s="80"/>
      <c r="K24" s="71"/>
      <c r="L24" s="160" t="s">
        <v>2028</v>
      </c>
      <c r="M24" s="149"/>
      <c r="N24" s="77" t="s">
        <v>2025</v>
      </c>
      <c r="O24" s="71">
        <v>45</v>
      </c>
    </row>
    <row r="25" spans="1:15" s="5" customFormat="1" ht="24.75" customHeight="1">
      <c r="A25" s="52" t="s">
        <v>1788</v>
      </c>
      <c r="B25" s="51">
        <v>2</v>
      </c>
      <c r="C25" s="41">
        <v>3</v>
      </c>
      <c r="D25" s="78" t="s">
        <v>1953</v>
      </c>
      <c r="E25" s="71">
        <v>7</v>
      </c>
      <c r="F25" s="77" t="s">
        <v>1970</v>
      </c>
      <c r="G25" s="71">
        <v>21</v>
      </c>
      <c r="H25" s="78" t="s">
        <v>1859</v>
      </c>
      <c r="I25" s="71">
        <v>24</v>
      </c>
      <c r="J25" s="80"/>
      <c r="K25" s="71"/>
      <c r="L25" s="77" t="s">
        <v>2017</v>
      </c>
      <c r="M25" s="71">
        <v>28</v>
      </c>
      <c r="N25" s="77" t="s">
        <v>2024</v>
      </c>
      <c r="O25" s="71">
        <v>45</v>
      </c>
    </row>
    <row r="26" spans="1:15" s="5" customFormat="1" ht="24.75" customHeight="1">
      <c r="A26" s="52" t="s">
        <v>1791</v>
      </c>
      <c r="B26" s="51">
        <v>2</v>
      </c>
      <c r="C26" s="41" t="s">
        <v>1402</v>
      </c>
      <c r="D26" s="78"/>
      <c r="E26" s="71"/>
      <c r="F26" s="77"/>
      <c r="G26" s="71"/>
      <c r="H26" s="78"/>
      <c r="I26" s="71"/>
      <c r="J26" s="80"/>
      <c r="K26" s="71"/>
      <c r="L26" s="77"/>
      <c r="M26" s="71"/>
      <c r="N26" s="78"/>
      <c r="O26" s="71"/>
    </row>
    <row r="27" spans="1:15" s="5" customFormat="1" ht="24.75" customHeight="1">
      <c r="A27" s="52" t="s">
        <v>1907</v>
      </c>
      <c r="B27" s="51">
        <v>1</v>
      </c>
      <c r="C27" s="41">
        <v>7</v>
      </c>
      <c r="D27" s="78"/>
      <c r="E27" s="71"/>
      <c r="F27" s="77"/>
      <c r="G27" s="71"/>
      <c r="H27" s="78"/>
      <c r="I27" s="71"/>
      <c r="J27" s="80"/>
      <c r="K27" s="71"/>
      <c r="L27" s="77"/>
      <c r="M27" s="71"/>
      <c r="N27" s="78"/>
      <c r="O27" s="71"/>
    </row>
    <row r="28" spans="1:15" s="5" customFormat="1" ht="24.75" customHeight="1">
      <c r="A28" s="52" t="s">
        <v>1908</v>
      </c>
      <c r="B28" s="51">
        <v>1</v>
      </c>
      <c r="C28" s="41">
        <v>7</v>
      </c>
      <c r="D28" s="78" t="s">
        <v>1950</v>
      </c>
      <c r="E28" s="71">
        <v>14</v>
      </c>
      <c r="F28" s="77" t="s">
        <v>1964</v>
      </c>
      <c r="G28" s="71">
        <v>30</v>
      </c>
      <c r="H28" s="78" t="s">
        <v>1994</v>
      </c>
      <c r="I28" s="71">
        <v>26</v>
      </c>
      <c r="J28" s="80"/>
      <c r="K28" s="71"/>
      <c r="L28" s="77" t="s">
        <v>2014</v>
      </c>
      <c r="M28" s="71">
        <v>35</v>
      </c>
      <c r="N28" s="78" t="s">
        <v>2034</v>
      </c>
      <c r="O28" s="71">
        <v>32</v>
      </c>
    </row>
    <row r="29" spans="1:15" s="5" customFormat="1" ht="24.75" customHeight="1">
      <c r="A29" s="52" t="s">
        <v>1945</v>
      </c>
      <c r="B29" s="51">
        <v>1</v>
      </c>
      <c r="C29" s="41" t="s">
        <v>1376</v>
      </c>
      <c r="D29" s="78"/>
      <c r="E29" s="71"/>
      <c r="F29" s="77"/>
      <c r="G29" s="71"/>
      <c r="H29" s="78"/>
      <c r="I29" s="71"/>
      <c r="J29" s="80"/>
      <c r="K29" s="71"/>
      <c r="L29" s="77"/>
      <c r="M29" s="71"/>
      <c r="N29" s="78" t="s">
        <v>2036</v>
      </c>
      <c r="O29" s="71">
        <v>24</v>
      </c>
    </row>
    <row r="30" spans="1:15" s="5" customFormat="1" ht="24.75" customHeight="1">
      <c r="A30" s="52" t="s">
        <v>1946</v>
      </c>
      <c r="B30" s="51">
        <v>1</v>
      </c>
      <c r="C30" s="41" t="s">
        <v>1376</v>
      </c>
      <c r="D30" s="78"/>
      <c r="E30" s="71"/>
      <c r="F30" s="77"/>
      <c r="G30" s="71"/>
      <c r="H30" s="78"/>
      <c r="I30" s="71"/>
      <c r="J30" s="80"/>
      <c r="K30" s="71"/>
      <c r="L30" s="77"/>
      <c r="M30" s="71"/>
      <c r="N30" s="78" t="s">
        <v>2037</v>
      </c>
      <c r="O30" s="71">
        <v>24</v>
      </c>
    </row>
    <row r="31" spans="1:14" s="5" customFormat="1" ht="24.75" customHeight="1">
      <c r="A31" s="42"/>
      <c r="B31" s="43"/>
      <c r="C31" s="4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5" s="5" customFormat="1" ht="30" customHeight="1">
      <c r="A32" s="34" t="s">
        <v>82</v>
      </c>
      <c r="B32" s="35"/>
      <c r="C32" s="35"/>
      <c r="D32" s="132" t="str">
        <f>$D$2</f>
        <v>第51回四大学
ﾌｨｷﾞｭｱｽｹｰﾄ定期戦</v>
      </c>
      <c r="E32" s="132"/>
      <c r="F32" s="132" t="str">
        <f>$F$2</f>
        <v>第10回　西日本学生
ﾌｨｷﾞｭｱｽｹｰﾄ選手権大会</v>
      </c>
      <c r="G32" s="132"/>
      <c r="H32" s="132" t="str">
        <f>$H$2</f>
        <v>第65回　関西学生
氷上競技選手権大会</v>
      </c>
      <c r="I32" s="132"/>
      <c r="J32" s="132" t="str">
        <f>$J$2</f>
        <v>第63回　同志社対関西学院
大学アイススケート定期戦</v>
      </c>
      <c r="K32" s="132"/>
      <c r="L32" s="132" t="str">
        <f>$L$2</f>
        <v>第89回　日本学生
氷上競技選手権大会</v>
      </c>
      <c r="M32" s="132"/>
      <c r="N32" s="133" t="str">
        <f>$N$2</f>
        <v>第16回関西学生フィギュア
スケート競技大会</v>
      </c>
      <c r="O32" s="133"/>
    </row>
    <row r="33" spans="1:15" s="8" customFormat="1" ht="24.75" customHeight="1" thickBot="1">
      <c r="A33" s="134" t="s">
        <v>83</v>
      </c>
      <c r="B33" s="134"/>
      <c r="C33" s="134"/>
      <c r="D33" s="68" t="s">
        <v>9</v>
      </c>
      <c r="E33" s="69" t="s">
        <v>84</v>
      </c>
      <c r="F33" s="68" t="s">
        <v>9</v>
      </c>
      <c r="G33" s="69" t="s">
        <v>84</v>
      </c>
      <c r="H33" s="68" t="s">
        <v>9</v>
      </c>
      <c r="I33" s="69" t="s">
        <v>84</v>
      </c>
      <c r="J33" s="68" t="s">
        <v>9</v>
      </c>
      <c r="K33" s="69" t="s">
        <v>84</v>
      </c>
      <c r="L33" s="68" t="s">
        <v>9</v>
      </c>
      <c r="M33" s="69" t="s">
        <v>84</v>
      </c>
      <c r="N33" s="68" t="s">
        <v>9</v>
      </c>
      <c r="O33" s="69" t="s">
        <v>84</v>
      </c>
    </row>
    <row r="34" spans="1:15" s="5" customFormat="1" ht="24.75" customHeight="1" thickBot="1" thickTop="1">
      <c r="A34" s="108" t="s">
        <v>85</v>
      </c>
      <c r="B34" s="108"/>
      <c r="C34" s="108"/>
      <c r="D34" s="143" t="s">
        <v>2073</v>
      </c>
      <c r="E34" s="143"/>
      <c r="F34" s="80">
        <v>6</v>
      </c>
      <c r="G34" s="73">
        <v>9</v>
      </c>
      <c r="H34" s="80">
        <v>3</v>
      </c>
      <c r="I34" s="73">
        <v>10</v>
      </c>
      <c r="J34" s="150">
        <v>1</v>
      </c>
      <c r="K34" s="150"/>
      <c r="L34" s="80">
        <v>5</v>
      </c>
      <c r="M34" s="73">
        <v>15</v>
      </c>
      <c r="N34" s="137" t="s">
        <v>142</v>
      </c>
      <c r="O34" s="137"/>
    </row>
    <row r="35" spans="1:15" s="5" customFormat="1" ht="24.75" customHeight="1" thickBot="1" thickTop="1">
      <c r="A35" s="108" t="s">
        <v>88</v>
      </c>
      <c r="B35" s="108"/>
      <c r="C35" s="108"/>
      <c r="D35" s="143"/>
      <c r="E35" s="143"/>
      <c r="F35" s="80" t="s">
        <v>1132</v>
      </c>
      <c r="G35" s="73" t="s">
        <v>1132</v>
      </c>
      <c r="H35" s="80" t="s">
        <v>1995</v>
      </c>
      <c r="I35" s="73">
        <v>5</v>
      </c>
      <c r="J35" s="150"/>
      <c r="K35" s="150"/>
      <c r="L35" s="80" t="s">
        <v>1132</v>
      </c>
      <c r="M35" s="73" t="s">
        <v>1132</v>
      </c>
      <c r="N35" s="137"/>
      <c r="O35" s="137"/>
    </row>
    <row r="36" spans="1:15" s="5" customFormat="1" ht="24.75" customHeight="1" thickBot="1" thickTop="1">
      <c r="A36" s="108" t="s">
        <v>877</v>
      </c>
      <c r="B36" s="108"/>
      <c r="C36" s="108"/>
      <c r="D36" s="143"/>
      <c r="E36" s="143"/>
      <c r="F36" s="80" t="s">
        <v>1132</v>
      </c>
      <c r="G36" s="73" t="s">
        <v>1132</v>
      </c>
      <c r="H36" s="80" t="s">
        <v>1132</v>
      </c>
      <c r="I36" s="73" t="s">
        <v>550</v>
      </c>
      <c r="J36" s="150"/>
      <c r="K36" s="150"/>
      <c r="L36" s="80" t="s">
        <v>1132</v>
      </c>
      <c r="M36" s="73" t="s">
        <v>1132</v>
      </c>
      <c r="N36" s="137"/>
      <c r="O36" s="137"/>
    </row>
    <row r="37" spans="1:15" s="5" customFormat="1" ht="24.75" customHeight="1" thickTop="1">
      <c r="A37" s="108" t="s">
        <v>144</v>
      </c>
      <c r="B37" s="108"/>
      <c r="C37" s="108"/>
      <c r="D37" s="80">
        <v>3</v>
      </c>
      <c r="E37" s="73">
        <v>4</v>
      </c>
      <c r="F37" s="80" t="s">
        <v>1132</v>
      </c>
      <c r="G37" s="73" t="s">
        <v>1132</v>
      </c>
      <c r="H37" s="80">
        <v>3</v>
      </c>
      <c r="I37" s="73">
        <v>11</v>
      </c>
      <c r="J37" s="150"/>
      <c r="K37" s="150"/>
      <c r="L37" s="80" t="s">
        <v>1132</v>
      </c>
      <c r="M37" s="73" t="s">
        <v>1132</v>
      </c>
      <c r="N37" s="137"/>
      <c r="O37" s="137"/>
    </row>
    <row r="38" spans="1:14" s="5" customFormat="1" ht="24.75" customHeight="1">
      <c r="A38" s="42"/>
      <c r="B38" s="43"/>
      <c r="C38" s="4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5" customFormat="1" ht="24.75" customHeight="1">
      <c r="A39" s="42"/>
      <c r="B39" s="43"/>
      <c r="C39" s="4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5" s="5" customFormat="1" ht="30" customHeight="1">
      <c r="A40" s="34" t="s">
        <v>90</v>
      </c>
      <c r="B40" s="35"/>
      <c r="C40" s="35"/>
      <c r="D40" s="132" t="str">
        <f>$D$2</f>
        <v>第51回四大学
ﾌｨｷﾞｭｱｽｹｰﾄ定期戦</v>
      </c>
      <c r="E40" s="132"/>
      <c r="F40" s="132" t="str">
        <f>$F$2</f>
        <v>第10回　西日本学生
ﾌｨｷﾞｭｱｽｹｰﾄ選手権大会</v>
      </c>
      <c r="G40" s="132"/>
      <c r="H40" s="132" t="str">
        <f>$H$2</f>
        <v>第65回　関西学生
氷上競技選手権大会</v>
      </c>
      <c r="I40" s="132"/>
      <c r="J40" s="132" t="str">
        <f>$J$2</f>
        <v>第63回　同志社対関西学院
大学アイススケート定期戦</v>
      </c>
      <c r="K40" s="132"/>
      <c r="L40" s="132" t="str">
        <f>$L$2</f>
        <v>第89回　日本学生
氷上競技選手権大会</v>
      </c>
      <c r="M40" s="132"/>
      <c r="N40" s="133" t="str">
        <f>$N$2</f>
        <v>第16回関西学生フィギュア
スケート競技大会</v>
      </c>
      <c r="O40" s="133"/>
    </row>
    <row r="41" spans="1:15" s="8" customFormat="1" ht="24.75" customHeight="1" thickBot="1">
      <c r="A41" s="134" t="s">
        <v>83</v>
      </c>
      <c r="B41" s="134"/>
      <c r="C41" s="134"/>
      <c r="D41" s="68" t="s">
        <v>9</v>
      </c>
      <c r="E41" s="69" t="s">
        <v>84</v>
      </c>
      <c r="F41" s="68" t="s">
        <v>9</v>
      </c>
      <c r="G41" s="69" t="s">
        <v>84</v>
      </c>
      <c r="H41" s="68" t="s">
        <v>9</v>
      </c>
      <c r="I41" s="69" t="s">
        <v>84</v>
      </c>
      <c r="J41" s="68" t="s">
        <v>9</v>
      </c>
      <c r="K41" s="69" t="s">
        <v>84</v>
      </c>
      <c r="L41" s="68" t="s">
        <v>9</v>
      </c>
      <c r="M41" s="69" t="s">
        <v>84</v>
      </c>
      <c r="N41" s="68" t="s">
        <v>9</v>
      </c>
      <c r="O41" s="69" t="s">
        <v>84</v>
      </c>
    </row>
    <row r="42" spans="1:15" s="13" customFormat="1" ht="24.75" customHeight="1" thickBot="1" thickTop="1">
      <c r="A42" s="108" t="s">
        <v>85</v>
      </c>
      <c r="B42" s="108"/>
      <c r="C42" s="108"/>
      <c r="D42" s="143" t="s">
        <v>1957</v>
      </c>
      <c r="E42" s="143"/>
      <c r="F42" s="80">
        <v>5</v>
      </c>
      <c r="G42" s="73">
        <v>15</v>
      </c>
      <c r="H42" s="80">
        <v>4</v>
      </c>
      <c r="I42" s="73">
        <v>14</v>
      </c>
      <c r="J42" s="150">
        <v>2</v>
      </c>
      <c r="K42" s="150"/>
      <c r="L42" s="80">
        <v>6</v>
      </c>
      <c r="M42" s="73">
        <v>22</v>
      </c>
      <c r="N42" s="137" t="s">
        <v>142</v>
      </c>
      <c r="O42" s="137"/>
    </row>
    <row r="43" spans="1:15" s="5" customFormat="1" ht="24.75" customHeight="1" thickBot="1" thickTop="1">
      <c r="A43" s="108" t="s">
        <v>88</v>
      </c>
      <c r="B43" s="108"/>
      <c r="C43" s="108"/>
      <c r="D43" s="143"/>
      <c r="E43" s="143"/>
      <c r="F43" s="80">
        <v>4</v>
      </c>
      <c r="G43" s="73">
        <v>27</v>
      </c>
      <c r="H43" s="80" t="s">
        <v>1995</v>
      </c>
      <c r="I43" s="73">
        <v>12</v>
      </c>
      <c r="J43" s="150"/>
      <c r="K43" s="150"/>
      <c r="L43" s="80">
        <v>22</v>
      </c>
      <c r="M43" s="73">
        <v>22</v>
      </c>
      <c r="N43" s="137"/>
      <c r="O43" s="137"/>
    </row>
    <row r="44" spans="1:15" s="5" customFormat="1" ht="24.75" customHeight="1" thickBot="1" thickTop="1">
      <c r="A44" s="108" t="s">
        <v>877</v>
      </c>
      <c r="B44" s="108"/>
      <c r="C44" s="108"/>
      <c r="D44" s="143"/>
      <c r="E44" s="143"/>
      <c r="F44" s="80">
        <v>11</v>
      </c>
      <c r="G44" s="73">
        <v>15</v>
      </c>
      <c r="H44" s="80" t="s">
        <v>1132</v>
      </c>
      <c r="I44" s="73" t="s">
        <v>550</v>
      </c>
      <c r="J44" s="150"/>
      <c r="K44" s="150"/>
      <c r="L44" s="80">
        <v>25</v>
      </c>
      <c r="M44" s="73">
        <v>25</v>
      </c>
      <c r="N44" s="137"/>
      <c r="O44" s="137"/>
    </row>
    <row r="45" spans="1:15" s="5" customFormat="1" ht="24.75" customHeight="1" thickTop="1">
      <c r="A45" s="108" t="s">
        <v>144</v>
      </c>
      <c r="B45" s="108"/>
      <c r="C45" s="108"/>
      <c r="D45" s="80">
        <v>3</v>
      </c>
      <c r="E45" s="73">
        <v>4</v>
      </c>
      <c r="F45" s="80" t="s">
        <v>1132</v>
      </c>
      <c r="G45" s="73" t="s">
        <v>1132</v>
      </c>
      <c r="H45" s="80">
        <v>5</v>
      </c>
      <c r="I45" s="73">
        <v>15</v>
      </c>
      <c r="J45" s="150"/>
      <c r="K45" s="150"/>
      <c r="L45" s="80" t="s">
        <v>1132</v>
      </c>
      <c r="M45" s="85" t="s">
        <v>1132</v>
      </c>
      <c r="N45" s="137"/>
      <c r="O45" s="137"/>
    </row>
    <row r="46" spans="1:14" s="5" customFormat="1" ht="24.75" customHeight="1">
      <c r="A46" s="42"/>
      <c r="B46" s="43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5" customFormat="1" ht="24.7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5" s="5" customFormat="1" ht="30" customHeight="1">
      <c r="A48" s="34" t="s">
        <v>145</v>
      </c>
      <c r="B48" s="35"/>
      <c r="C48" s="35"/>
      <c r="D48" s="132" t="str">
        <f>$D$2</f>
        <v>第51回四大学
ﾌｨｷﾞｭｱｽｹｰﾄ定期戦</v>
      </c>
      <c r="E48" s="132"/>
      <c r="F48" s="132" t="str">
        <f>$F$2</f>
        <v>第10回　西日本学生
ﾌｨｷﾞｭｱｽｹｰﾄ選手権大会</v>
      </c>
      <c r="G48" s="132"/>
      <c r="H48" s="132" t="str">
        <f>$H$2</f>
        <v>第65回　関西学生
氷上競技選手権大会</v>
      </c>
      <c r="I48" s="132"/>
      <c r="J48" s="132" t="str">
        <f>$J$2</f>
        <v>第63回　同志社対関西学院
大学アイススケート定期戦</v>
      </c>
      <c r="K48" s="132"/>
      <c r="L48" s="132" t="str">
        <f>$L$2</f>
        <v>第89回　日本学生
氷上競技選手権大会</v>
      </c>
      <c r="M48" s="132"/>
      <c r="N48" s="133" t="str">
        <f>$N$2</f>
        <v>第16回関西学生フィギュア
スケート競技大会</v>
      </c>
      <c r="O48" s="133"/>
    </row>
    <row r="49" spans="1:15" s="8" customFormat="1" ht="24.75" customHeight="1" thickBot="1">
      <c r="A49" s="134" t="s">
        <v>83</v>
      </c>
      <c r="B49" s="134"/>
      <c r="C49" s="134"/>
      <c r="D49" s="68" t="s">
        <v>9</v>
      </c>
      <c r="E49" s="69" t="s">
        <v>84</v>
      </c>
      <c r="F49" s="68" t="s">
        <v>9</v>
      </c>
      <c r="G49" s="69" t="s">
        <v>84</v>
      </c>
      <c r="H49" s="68" t="s">
        <v>9</v>
      </c>
      <c r="I49" s="69" t="s">
        <v>84</v>
      </c>
      <c r="J49" s="68" t="s">
        <v>9</v>
      </c>
      <c r="K49" s="69" t="s">
        <v>84</v>
      </c>
      <c r="L49" s="68" t="s">
        <v>9</v>
      </c>
      <c r="M49" s="69" t="s">
        <v>84</v>
      </c>
      <c r="N49" s="68" t="s">
        <v>9</v>
      </c>
      <c r="O49" s="69" t="s">
        <v>84</v>
      </c>
    </row>
    <row r="50" spans="1:15" s="13" customFormat="1" ht="24.75" customHeight="1" thickBot="1" thickTop="1">
      <c r="A50" s="115" t="s">
        <v>145</v>
      </c>
      <c r="B50" s="115"/>
      <c r="C50" s="115"/>
      <c r="D50" s="143" t="s">
        <v>1833</v>
      </c>
      <c r="E50" s="143"/>
      <c r="F50" s="152" t="s">
        <v>142</v>
      </c>
      <c r="G50" s="152"/>
      <c r="H50" s="152" t="s">
        <v>142</v>
      </c>
      <c r="I50" s="152"/>
      <c r="J50" s="151" t="s">
        <v>1582</v>
      </c>
      <c r="K50" s="150"/>
      <c r="L50" s="152" t="s">
        <v>142</v>
      </c>
      <c r="M50" s="152"/>
      <c r="N50" s="137" t="s">
        <v>142</v>
      </c>
      <c r="O50" s="137"/>
    </row>
    <row r="51" spans="1:15" s="5" customFormat="1" ht="24.75" customHeight="1" thickBot="1" thickTop="1">
      <c r="A51" s="115"/>
      <c r="B51" s="115"/>
      <c r="C51" s="115"/>
      <c r="D51" s="143"/>
      <c r="E51" s="143"/>
      <c r="F51" s="152"/>
      <c r="G51" s="152"/>
      <c r="H51" s="152"/>
      <c r="I51" s="152"/>
      <c r="J51" s="150"/>
      <c r="K51" s="150"/>
      <c r="L51" s="152"/>
      <c r="M51" s="152"/>
      <c r="N51" s="137"/>
      <c r="O51" s="137"/>
    </row>
    <row r="52" spans="1:15" s="13" customFormat="1" ht="24.75" customHeight="1" thickTop="1">
      <c r="A52" s="115"/>
      <c r="B52" s="115"/>
      <c r="C52" s="115"/>
      <c r="D52" s="80">
        <v>3</v>
      </c>
      <c r="E52" s="73">
        <v>4</v>
      </c>
      <c r="F52" s="152"/>
      <c r="G52" s="152"/>
      <c r="H52" s="152"/>
      <c r="I52" s="152"/>
      <c r="J52" s="150"/>
      <c r="K52" s="150"/>
      <c r="L52" s="152"/>
      <c r="M52" s="152"/>
      <c r="N52" s="137"/>
      <c r="O52" s="137"/>
    </row>
    <row r="53" spans="1:15" s="5" customFormat="1" ht="37.5" customHeight="1">
      <c r="A53" s="42"/>
      <c r="B53" s="43"/>
      <c r="C53" s="4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5" customFormat="1" ht="28.5" customHeight="1">
      <c r="A54" s="42"/>
      <c r="B54" s="43"/>
      <c r="C54" s="4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5" customFormat="1" ht="39" customHeight="1">
      <c r="A55" s="65" t="s">
        <v>1251</v>
      </c>
      <c r="B55" s="43"/>
      <c r="C55" s="43"/>
      <c r="D55" s="138" t="s">
        <v>1917</v>
      </c>
      <c r="E55" s="138"/>
      <c r="F55" s="138" t="s">
        <v>1919</v>
      </c>
      <c r="G55" s="138"/>
      <c r="H55" s="138" t="s">
        <v>1921</v>
      </c>
      <c r="I55" s="138"/>
      <c r="J55" s="138" t="s">
        <v>1985</v>
      </c>
      <c r="K55" s="138"/>
      <c r="L55" s="138" t="s">
        <v>1922</v>
      </c>
      <c r="M55" s="138"/>
      <c r="N55" s="138" t="s">
        <v>1925</v>
      </c>
      <c r="O55" s="138"/>
    </row>
    <row r="56" spans="1:15" s="5" customFormat="1" ht="30" customHeight="1">
      <c r="A56" s="34" t="s">
        <v>0</v>
      </c>
      <c r="B56" s="35"/>
      <c r="C56" s="35"/>
      <c r="D56" s="132" t="s">
        <v>1918</v>
      </c>
      <c r="E56" s="132"/>
      <c r="F56" s="132" t="s">
        <v>1920</v>
      </c>
      <c r="G56" s="132"/>
      <c r="H56" s="132" t="s">
        <v>1959</v>
      </c>
      <c r="I56" s="132"/>
      <c r="J56" s="132" t="s">
        <v>1306</v>
      </c>
      <c r="K56" s="132"/>
      <c r="L56" s="132" t="s">
        <v>1923</v>
      </c>
      <c r="M56" s="132"/>
      <c r="N56" s="132" t="s">
        <v>1924</v>
      </c>
      <c r="O56" s="132"/>
    </row>
    <row r="57" spans="1:15" s="8" customFormat="1" ht="24.75" customHeight="1" thickBot="1">
      <c r="A57" s="67" t="s">
        <v>6</v>
      </c>
      <c r="B57" s="67" t="s">
        <v>7</v>
      </c>
      <c r="C57" s="67" t="s">
        <v>8</v>
      </c>
      <c r="D57" s="68" t="s">
        <v>9</v>
      </c>
      <c r="E57" s="69" t="s">
        <v>10</v>
      </c>
      <c r="F57" s="68" t="s">
        <v>9</v>
      </c>
      <c r="G57" s="69" t="s">
        <v>10</v>
      </c>
      <c r="H57" s="68" t="s">
        <v>9</v>
      </c>
      <c r="I57" s="69" t="s">
        <v>10</v>
      </c>
      <c r="J57" s="68" t="s">
        <v>9</v>
      </c>
      <c r="K57" s="69" t="s">
        <v>10</v>
      </c>
      <c r="L57" s="68" t="s">
        <v>9</v>
      </c>
      <c r="M57" s="69" t="s">
        <v>10</v>
      </c>
      <c r="N57" s="68" t="s">
        <v>9</v>
      </c>
      <c r="O57" s="69" t="s">
        <v>10</v>
      </c>
    </row>
    <row r="58" spans="1:15" s="5" customFormat="1" ht="24.75" customHeight="1" thickTop="1">
      <c r="A58" s="52" t="str">
        <f aca="true" t="shared" si="0" ref="A58:C63">IF(A4=0,"",A4)</f>
        <v>乾 大地</v>
      </c>
      <c r="B58" s="51">
        <f t="shared" si="0"/>
        <v>4</v>
      </c>
      <c r="C58" s="41">
        <f t="shared" si="0"/>
        <v>2</v>
      </c>
      <c r="D58" s="77"/>
      <c r="E58" s="71"/>
      <c r="F58" s="77"/>
      <c r="G58" s="71"/>
      <c r="H58" s="77"/>
      <c r="I58" s="71"/>
      <c r="J58" s="77"/>
      <c r="K58" s="79"/>
      <c r="L58" s="77"/>
      <c r="M58" s="83"/>
      <c r="N58" s="77"/>
      <c r="O58" s="71"/>
    </row>
    <row r="59" spans="1:15" s="5" customFormat="1" ht="24.75" customHeight="1">
      <c r="A59" s="52" t="str">
        <f t="shared" si="0"/>
        <v>中谷 優介</v>
      </c>
      <c r="B59" s="51">
        <f t="shared" si="0"/>
        <v>4</v>
      </c>
      <c r="C59" s="41">
        <f t="shared" si="0"/>
        <v>2</v>
      </c>
      <c r="D59" s="77"/>
      <c r="E59" s="71"/>
      <c r="F59" s="77"/>
      <c r="G59" s="71"/>
      <c r="H59" s="78"/>
      <c r="I59" s="71"/>
      <c r="J59" s="77"/>
      <c r="K59" s="79"/>
      <c r="L59" s="78"/>
      <c r="M59" s="71"/>
      <c r="N59" s="77"/>
      <c r="O59" s="71"/>
    </row>
    <row r="60" spans="1:15" s="5" customFormat="1" ht="24.75" customHeight="1">
      <c r="A60" s="52" t="str">
        <f t="shared" si="0"/>
        <v>笹原景一朗</v>
      </c>
      <c r="B60" s="51">
        <f t="shared" si="0"/>
        <v>2</v>
      </c>
      <c r="C60" s="41">
        <f t="shared" si="0"/>
        <v>7</v>
      </c>
      <c r="D60" s="77" t="s">
        <v>1974</v>
      </c>
      <c r="E60" s="71">
        <v>10</v>
      </c>
      <c r="F60" s="77" t="s">
        <v>1976</v>
      </c>
      <c r="G60" s="71">
        <v>18</v>
      </c>
      <c r="H60" s="77" t="s">
        <v>2007</v>
      </c>
      <c r="I60" s="71">
        <v>29</v>
      </c>
      <c r="J60" s="77" t="s">
        <v>1979</v>
      </c>
      <c r="K60" s="83">
        <v>2</v>
      </c>
      <c r="L60" s="78"/>
      <c r="M60" s="71"/>
      <c r="N60" s="77" t="s">
        <v>2019</v>
      </c>
      <c r="O60" s="71">
        <v>24</v>
      </c>
    </row>
    <row r="61" spans="1:15" s="5" customFormat="1" ht="24.75" customHeight="1">
      <c r="A61" s="52" t="str">
        <f t="shared" si="0"/>
        <v>時國 隼輔</v>
      </c>
      <c r="B61" s="51">
        <f t="shared" si="0"/>
        <v>1</v>
      </c>
      <c r="C61" s="41">
        <f t="shared" si="0"/>
        <v>7</v>
      </c>
      <c r="D61" s="77" t="s">
        <v>1975</v>
      </c>
      <c r="E61" s="71">
        <v>10</v>
      </c>
      <c r="F61" s="77" t="s">
        <v>1977</v>
      </c>
      <c r="G61" s="71">
        <v>18</v>
      </c>
      <c r="H61" s="77" t="s">
        <v>2008</v>
      </c>
      <c r="I61" s="71">
        <v>29</v>
      </c>
      <c r="J61" s="78" t="s">
        <v>1735</v>
      </c>
      <c r="K61" s="83" t="s">
        <v>1734</v>
      </c>
      <c r="L61" s="78"/>
      <c r="M61" s="71"/>
      <c r="N61" s="77" t="s">
        <v>2018</v>
      </c>
      <c r="O61" s="71">
        <v>24</v>
      </c>
    </row>
    <row r="62" spans="1:15" s="5" customFormat="1" ht="24.75" customHeight="1">
      <c r="A62" s="52">
        <f t="shared" si="0"/>
      </c>
      <c r="B62" s="51">
        <f t="shared" si="0"/>
      </c>
      <c r="C62" s="41">
        <f t="shared" si="0"/>
      </c>
      <c r="D62" s="78"/>
      <c r="E62" s="71"/>
      <c r="F62" s="78"/>
      <c r="G62" s="71"/>
      <c r="H62" s="78"/>
      <c r="I62" s="71"/>
      <c r="J62" s="78"/>
      <c r="K62" s="83"/>
      <c r="L62" s="78"/>
      <c r="M62" s="71"/>
      <c r="N62" s="78"/>
      <c r="O62" s="71"/>
    </row>
    <row r="63" spans="1:15" s="5" customFormat="1" ht="24.75" customHeight="1">
      <c r="A63" s="52">
        <f t="shared" si="0"/>
      </c>
      <c r="B63" s="51">
        <f t="shared" si="0"/>
      </c>
      <c r="C63" s="41">
        <f t="shared" si="0"/>
      </c>
      <c r="D63" s="78"/>
      <c r="E63" s="71"/>
      <c r="F63" s="78"/>
      <c r="G63" s="71"/>
      <c r="H63" s="78"/>
      <c r="I63" s="83"/>
      <c r="J63" s="78"/>
      <c r="K63" s="83"/>
      <c r="L63" s="78"/>
      <c r="M63" s="71"/>
      <c r="N63" s="77"/>
      <c r="O63" s="71"/>
    </row>
    <row r="64" spans="4:15" ht="22.5" customHeight="1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5" customFormat="1" ht="30" customHeight="1">
      <c r="A65" s="34" t="s">
        <v>41</v>
      </c>
      <c r="B65" s="35"/>
      <c r="C65" s="35"/>
      <c r="D65" s="132" t="str">
        <f>$D$56</f>
        <v>2016年　近畿
ﾌｨｷﾞｭｱｽｹｰﾄ選手権大会</v>
      </c>
      <c r="E65" s="132"/>
      <c r="F65" s="132" t="str">
        <f>$F$56</f>
        <v>第42回　西日本
ﾌｨｷﾞｭｱｽｹｰﾄ選手権大会</v>
      </c>
      <c r="G65" s="132"/>
      <c r="H65" s="132" t="str">
        <f>$H$56</f>
        <v>第85回　全日本ﾌｨｷﾞｭｱ
ｽｹｰﾄ選手権大会</v>
      </c>
      <c r="I65" s="132"/>
      <c r="J65" s="132" t="str">
        <f>$J$56</f>
        <v>各府県　国体選手
選考会</v>
      </c>
      <c r="K65" s="132"/>
      <c r="L65" s="132" t="str">
        <f>$L$56</f>
        <v>第72回　国民体育大会
冬季大会スケート競技会 予選</v>
      </c>
      <c r="M65" s="132"/>
      <c r="N65" s="132" t="str">
        <f>$N$56</f>
        <v>第72回　国民体育大会
冬季大会スケート競技会</v>
      </c>
      <c r="O65" s="132"/>
    </row>
    <row r="66" spans="1:15" s="8" customFormat="1" ht="24.75" customHeight="1" thickBot="1">
      <c r="A66" s="67" t="s">
        <v>6</v>
      </c>
      <c r="B66" s="67" t="s">
        <v>7</v>
      </c>
      <c r="C66" s="67" t="s">
        <v>8</v>
      </c>
      <c r="D66" s="68" t="s">
        <v>9</v>
      </c>
      <c r="E66" s="69" t="s">
        <v>10</v>
      </c>
      <c r="F66" s="68" t="s">
        <v>9</v>
      </c>
      <c r="G66" s="69" t="s">
        <v>10</v>
      </c>
      <c r="H66" s="68" t="s">
        <v>9</v>
      </c>
      <c r="I66" s="68" t="s">
        <v>9</v>
      </c>
      <c r="J66" s="68" t="s">
        <v>9</v>
      </c>
      <c r="K66" s="69" t="s">
        <v>10</v>
      </c>
      <c r="L66" s="68" t="s">
        <v>9</v>
      </c>
      <c r="M66" s="69" t="s">
        <v>10</v>
      </c>
      <c r="N66" s="68" t="s">
        <v>9</v>
      </c>
      <c r="O66" s="69" t="s">
        <v>10</v>
      </c>
    </row>
    <row r="67" spans="1:15" s="5" customFormat="1" ht="24.75" customHeight="1" thickTop="1">
      <c r="A67" s="52" t="str">
        <f aca="true" t="shared" si="1" ref="A67:C82">IF(A13=0,"",A13)</f>
        <v>松本 佐和子</v>
      </c>
      <c r="B67" s="51">
        <f t="shared" si="1"/>
        <v>4</v>
      </c>
      <c r="C67" s="41" t="str">
        <f t="shared" si="1"/>
        <v>初</v>
      </c>
      <c r="D67" s="77"/>
      <c r="E67" s="71"/>
      <c r="F67" s="77"/>
      <c r="G67" s="71"/>
      <c r="H67" s="77"/>
      <c r="I67" s="71"/>
      <c r="J67" s="77"/>
      <c r="K67" s="71"/>
      <c r="L67" s="77"/>
      <c r="M67" s="83"/>
      <c r="N67" s="77"/>
      <c r="O67" s="71"/>
    </row>
    <row r="68" spans="1:15" s="5" customFormat="1" ht="24.75" customHeight="1">
      <c r="A68" s="52" t="str">
        <f t="shared" si="1"/>
        <v>山野 里紗</v>
      </c>
      <c r="B68" s="51">
        <f t="shared" si="1"/>
        <v>4</v>
      </c>
      <c r="C68" s="41" t="str">
        <f t="shared" si="1"/>
        <v>初</v>
      </c>
      <c r="D68" s="87"/>
      <c r="E68" s="71"/>
      <c r="F68" s="82"/>
      <c r="G68" s="71"/>
      <c r="H68" s="78"/>
      <c r="I68" s="71"/>
      <c r="J68" s="77"/>
      <c r="K68" s="96"/>
      <c r="L68" s="77"/>
      <c r="M68" s="71"/>
      <c r="N68" s="78"/>
      <c r="O68" s="71"/>
    </row>
    <row r="69" spans="1:15" s="5" customFormat="1" ht="24.75" customHeight="1">
      <c r="A69" s="52" t="str">
        <f t="shared" si="1"/>
        <v>町井 晴香</v>
      </c>
      <c r="B69" s="51">
        <f t="shared" si="1"/>
        <v>3</v>
      </c>
      <c r="C69" s="41">
        <f t="shared" si="1"/>
        <v>5</v>
      </c>
      <c r="D69" s="77"/>
      <c r="E69" s="71"/>
      <c r="F69" s="77"/>
      <c r="G69" s="71"/>
      <c r="H69" s="77"/>
      <c r="I69" s="71"/>
      <c r="J69" s="78" t="s">
        <v>1982</v>
      </c>
      <c r="K69" s="83" t="s">
        <v>1734</v>
      </c>
      <c r="L69" s="77"/>
      <c r="M69" s="83"/>
      <c r="N69" s="77"/>
      <c r="O69" s="71"/>
    </row>
    <row r="70" spans="1:15" s="5" customFormat="1" ht="24.75" customHeight="1">
      <c r="A70" s="52" t="str">
        <f t="shared" si="1"/>
        <v>植村 文香</v>
      </c>
      <c r="B70" s="51">
        <f t="shared" si="1"/>
        <v>3</v>
      </c>
      <c r="C70" s="41" t="str">
        <f t="shared" si="1"/>
        <v>初</v>
      </c>
      <c r="D70" s="77"/>
      <c r="E70" s="71"/>
      <c r="F70" s="77"/>
      <c r="G70" s="71"/>
      <c r="H70" s="78"/>
      <c r="I70" s="71"/>
      <c r="J70" s="77"/>
      <c r="K70" s="96"/>
      <c r="L70" s="77"/>
      <c r="M70" s="71"/>
      <c r="N70" s="77"/>
      <c r="O70" s="71"/>
    </row>
    <row r="71" spans="1:15" s="5" customFormat="1" ht="24.75" customHeight="1">
      <c r="A71" s="52" t="str">
        <f t="shared" si="1"/>
        <v>滋野 美咲</v>
      </c>
      <c r="B71" s="51">
        <f t="shared" si="1"/>
        <v>3</v>
      </c>
      <c r="C71" s="41">
        <f t="shared" si="1"/>
        <v>1</v>
      </c>
      <c r="D71" s="78"/>
      <c r="E71" s="71"/>
      <c r="F71" s="78"/>
      <c r="G71" s="71"/>
      <c r="H71" s="78"/>
      <c r="I71" s="71"/>
      <c r="J71" s="78"/>
      <c r="K71" s="83"/>
      <c r="L71" s="78"/>
      <c r="M71" s="71"/>
      <c r="N71" s="78"/>
      <c r="O71" s="71"/>
    </row>
    <row r="72" spans="1:15" s="13" customFormat="1" ht="24.75" customHeight="1">
      <c r="A72" s="52" t="str">
        <f t="shared" si="1"/>
        <v>蛭川 裕子</v>
      </c>
      <c r="B72" s="51">
        <f t="shared" si="1"/>
        <v>3</v>
      </c>
      <c r="C72" s="41">
        <f t="shared" si="1"/>
        <v>1</v>
      </c>
      <c r="D72" s="78"/>
      <c r="E72" s="71"/>
      <c r="F72" s="82"/>
      <c r="G72" s="71"/>
      <c r="H72" s="78"/>
      <c r="I72" s="71"/>
      <c r="J72" s="78"/>
      <c r="K72" s="83"/>
      <c r="L72" s="77"/>
      <c r="M72" s="71"/>
      <c r="N72" s="78"/>
      <c r="O72" s="71"/>
    </row>
    <row r="73" spans="1:15" s="5" customFormat="1" ht="24.75" customHeight="1">
      <c r="A73" s="52" t="str">
        <f t="shared" si="1"/>
        <v>佐々木 陽子</v>
      </c>
      <c r="B73" s="51">
        <f t="shared" si="1"/>
        <v>3</v>
      </c>
      <c r="C73" s="41">
        <f t="shared" si="1"/>
        <v>1</v>
      </c>
      <c r="D73" s="77"/>
      <c r="E73" s="71"/>
      <c r="F73" s="77"/>
      <c r="G73" s="71"/>
      <c r="H73" s="77"/>
      <c r="I73" s="71"/>
      <c r="J73" s="78"/>
      <c r="K73" s="83"/>
      <c r="L73" s="77"/>
      <c r="M73" s="71"/>
      <c r="N73" s="77"/>
      <c r="O73" s="71"/>
    </row>
    <row r="74" spans="1:15" s="5" customFormat="1" ht="24.75" customHeight="1">
      <c r="A74" s="52" t="str">
        <f t="shared" si="1"/>
        <v>鈴木 沙耶</v>
      </c>
      <c r="B74" s="51">
        <f t="shared" si="1"/>
        <v>2</v>
      </c>
      <c r="C74" s="41">
        <f t="shared" si="1"/>
        <v>7</v>
      </c>
      <c r="D74" s="77" t="s">
        <v>1971</v>
      </c>
      <c r="E74" s="71">
        <v>34</v>
      </c>
      <c r="F74" s="77"/>
      <c r="G74" s="71"/>
      <c r="H74" s="78"/>
      <c r="I74" s="71"/>
      <c r="J74" s="77" t="s">
        <v>1980</v>
      </c>
      <c r="K74" s="83">
        <v>3</v>
      </c>
      <c r="L74" s="77"/>
      <c r="M74" s="71"/>
      <c r="N74" s="77" t="s">
        <v>2020</v>
      </c>
      <c r="O74" s="71">
        <v>32</v>
      </c>
    </row>
    <row r="75" spans="1:15" s="5" customFormat="1" ht="24.75" customHeight="1">
      <c r="A75" s="52" t="str">
        <f t="shared" si="1"/>
        <v>安形 静流</v>
      </c>
      <c r="B75" s="51">
        <f t="shared" si="1"/>
        <v>2</v>
      </c>
      <c r="C75" s="41">
        <f t="shared" si="1"/>
        <v>7</v>
      </c>
      <c r="D75" s="77" t="s">
        <v>1973</v>
      </c>
      <c r="E75" s="71">
        <v>34</v>
      </c>
      <c r="F75" s="78"/>
      <c r="G75" s="71"/>
      <c r="H75" s="78"/>
      <c r="I75" s="71"/>
      <c r="J75" s="78"/>
      <c r="K75" s="83"/>
      <c r="L75" s="77"/>
      <c r="M75" s="71"/>
      <c r="N75" s="78"/>
      <c r="O75" s="71"/>
    </row>
    <row r="76" spans="1:15" s="5" customFormat="1" ht="24.75" customHeight="1">
      <c r="A76" s="52" t="str">
        <f t="shared" si="1"/>
        <v>髙山 実央</v>
      </c>
      <c r="B76" s="51">
        <f t="shared" si="1"/>
        <v>2</v>
      </c>
      <c r="C76" s="41">
        <f t="shared" si="1"/>
        <v>6</v>
      </c>
      <c r="D76" s="77"/>
      <c r="E76" s="71"/>
      <c r="F76" s="78"/>
      <c r="G76" s="71"/>
      <c r="H76" s="78"/>
      <c r="I76" s="71"/>
      <c r="J76" s="78"/>
      <c r="K76" s="83"/>
      <c r="L76" s="78"/>
      <c r="M76" s="71"/>
      <c r="N76" s="78"/>
      <c r="O76" s="71"/>
    </row>
    <row r="77" spans="1:15" s="5" customFormat="1" ht="24.75" customHeight="1">
      <c r="A77" s="52" t="str">
        <f t="shared" si="1"/>
        <v>福田 有希</v>
      </c>
      <c r="B77" s="51">
        <f t="shared" si="1"/>
        <v>2</v>
      </c>
      <c r="C77" s="41">
        <f t="shared" si="1"/>
        <v>5</v>
      </c>
      <c r="D77" s="77"/>
      <c r="E77" s="71"/>
      <c r="F77" s="77"/>
      <c r="G77" s="71"/>
      <c r="H77" s="78"/>
      <c r="I77" s="71"/>
      <c r="J77" s="77"/>
      <c r="K77" s="83"/>
      <c r="L77" s="77"/>
      <c r="M77" s="71"/>
      <c r="N77" s="77"/>
      <c r="O77" s="71"/>
    </row>
    <row r="78" spans="1:15" s="5" customFormat="1" ht="24.75" customHeight="1">
      <c r="A78" s="52" t="str">
        <f t="shared" si="1"/>
        <v>小泉 真妃</v>
      </c>
      <c r="B78" s="51">
        <f t="shared" si="1"/>
        <v>2</v>
      </c>
      <c r="C78" s="41">
        <f t="shared" si="1"/>
        <v>4</v>
      </c>
      <c r="D78" s="77"/>
      <c r="E78" s="71"/>
      <c r="F78" s="78"/>
      <c r="G78" s="71"/>
      <c r="H78" s="78"/>
      <c r="I78" s="71"/>
      <c r="J78" s="78"/>
      <c r="K78" s="83"/>
      <c r="L78" s="78"/>
      <c r="M78" s="71"/>
      <c r="N78" s="78"/>
      <c r="O78" s="71"/>
    </row>
    <row r="79" spans="1:15" s="5" customFormat="1" ht="24.75" customHeight="1">
      <c r="A79" s="52" t="str">
        <f t="shared" si="1"/>
        <v>田中 沙采</v>
      </c>
      <c r="B79" s="51">
        <f t="shared" si="1"/>
        <v>2</v>
      </c>
      <c r="C79" s="41">
        <f t="shared" si="1"/>
        <v>3</v>
      </c>
      <c r="D79" s="77"/>
      <c r="E79" s="71"/>
      <c r="F79" s="78"/>
      <c r="G79" s="71"/>
      <c r="H79" s="78"/>
      <c r="I79" s="71"/>
      <c r="J79" s="78"/>
      <c r="K79" s="83"/>
      <c r="L79" s="78"/>
      <c r="M79" s="71"/>
      <c r="N79" s="78"/>
      <c r="O79" s="71"/>
    </row>
    <row r="80" spans="1:15" s="5" customFormat="1" ht="24.75" customHeight="1">
      <c r="A80" s="52" t="str">
        <f t="shared" si="1"/>
        <v>木村 まい</v>
      </c>
      <c r="B80" s="51">
        <f t="shared" si="1"/>
        <v>2</v>
      </c>
      <c r="C80" s="41" t="str">
        <f t="shared" si="1"/>
        <v>無</v>
      </c>
      <c r="D80" s="78"/>
      <c r="E80" s="71"/>
      <c r="F80" s="78"/>
      <c r="G80" s="71"/>
      <c r="H80" s="78"/>
      <c r="I80" s="71"/>
      <c r="J80" s="78"/>
      <c r="K80" s="83"/>
      <c r="L80" s="78"/>
      <c r="M80" s="71"/>
      <c r="N80" s="78"/>
      <c r="O80" s="71"/>
    </row>
    <row r="81" spans="1:15" s="5" customFormat="1" ht="24.75" customHeight="1">
      <c r="A81" s="52" t="str">
        <f t="shared" si="1"/>
        <v>木原 万莉子</v>
      </c>
      <c r="B81" s="51">
        <f t="shared" si="1"/>
        <v>1</v>
      </c>
      <c r="C81" s="41">
        <f t="shared" si="1"/>
        <v>7</v>
      </c>
      <c r="D81" s="78"/>
      <c r="E81" s="71"/>
      <c r="F81" s="77" t="s">
        <v>1978</v>
      </c>
      <c r="G81" s="71">
        <v>26</v>
      </c>
      <c r="H81" s="77" t="s">
        <v>2009</v>
      </c>
      <c r="I81" s="71">
        <v>30</v>
      </c>
      <c r="J81" s="77" t="s">
        <v>1981</v>
      </c>
      <c r="K81" s="83">
        <v>3</v>
      </c>
      <c r="L81" s="78"/>
      <c r="M81" s="71"/>
      <c r="N81" s="78"/>
      <c r="O81" s="71"/>
    </row>
    <row r="82" spans="1:15" s="5" customFormat="1" ht="24.75" customHeight="1">
      <c r="A82" s="52" t="str">
        <f t="shared" si="1"/>
        <v>小槇 香穂</v>
      </c>
      <c r="B82" s="51">
        <f t="shared" si="1"/>
        <v>1</v>
      </c>
      <c r="C82" s="41">
        <f t="shared" si="1"/>
        <v>7</v>
      </c>
      <c r="D82" s="77" t="s">
        <v>1972</v>
      </c>
      <c r="E82" s="71">
        <v>34</v>
      </c>
      <c r="F82" s="78"/>
      <c r="G82" s="71"/>
      <c r="H82" s="78"/>
      <c r="I82" s="71"/>
      <c r="J82" s="78"/>
      <c r="K82" s="83"/>
      <c r="L82" s="77" t="s">
        <v>1997</v>
      </c>
      <c r="M82" s="71">
        <v>28</v>
      </c>
      <c r="N82" s="77" t="s">
        <v>2021</v>
      </c>
      <c r="O82" s="71">
        <v>32</v>
      </c>
    </row>
    <row r="83" spans="1:15" s="5" customFormat="1" ht="24.75" customHeight="1">
      <c r="A83" s="52" t="str">
        <f aca="true" t="shared" si="2" ref="A83:C84">IF(A29=0,"",A29)</f>
        <v>川岸 真実</v>
      </c>
      <c r="B83" s="51">
        <f t="shared" si="2"/>
        <v>1</v>
      </c>
      <c r="C83" s="41" t="str">
        <f t="shared" si="2"/>
        <v>初</v>
      </c>
      <c r="D83" s="78"/>
      <c r="E83" s="71"/>
      <c r="F83" s="78"/>
      <c r="G83" s="71"/>
      <c r="H83" s="78"/>
      <c r="I83" s="71"/>
      <c r="J83" s="78"/>
      <c r="K83" s="83"/>
      <c r="L83" s="78"/>
      <c r="M83" s="71"/>
      <c r="N83" s="78"/>
      <c r="O83" s="71"/>
    </row>
    <row r="84" spans="1:15" s="5" customFormat="1" ht="24.75" customHeight="1">
      <c r="A84" s="52" t="str">
        <f t="shared" si="2"/>
        <v>川岸 愛実</v>
      </c>
      <c r="B84" s="51">
        <f t="shared" si="2"/>
        <v>1</v>
      </c>
      <c r="C84" s="41" t="str">
        <f t="shared" si="2"/>
        <v>初</v>
      </c>
      <c r="D84" s="78"/>
      <c r="E84" s="71"/>
      <c r="F84" s="78"/>
      <c r="G84" s="71"/>
      <c r="H84" s="78"/>
      <c r="I84" s="71"/>
      <c r="J84" s="78"/>
      <c r="K84" s="83"/>
      <c r="L84" s="78"/>
      <c r="M84" s="71"/>
      <c r="N84" s="78"/>
      <c r="O84" s="71"/>
    </row>
    <row r="85" spans="1:15" s="5" customFormat="1" ht="30" customHeight="1">
      <c r="A85" s="65" t="s">
        <v>1583</v>
      </c>
      <c r="B85" s="43"/>
      <c r="C85" s="43"/>
      <c r="D85" s="138" t="s">
        <v>1996</v>
      </c>
      <c r="E85" s="138"/>
      <c r="F85" s="153" t="s">
        <v>2029</v>
      </c>
      <c r="G85" s="153"/>
      <c r="H85" s="153" t="s">
        <v>1929</v>
      </c>
      <c r="I85" s="153"/>
      <c r="J85" s="153" t="s">
        <v>1936</v>
      </c>
      <c r="K85" s="153"/>
      <c r="L85" s="153" t="s">
        <v>1931</v>
      </c>
      <c r="M85" s="153"/>
      <c r="N85" s="153" t="s">
        <v>2074</v>
      </c>
      <c r="O85" s="153"/>
    </row>
    <row r="86" spans="1:15" s="8" customFormat="1" ht="24.75" customHeight="1">
      <c r="A86" s="34" t="s">
        <v>0</v>
      </c>
      <c r="B86" s="35"/>
      <c r="C86" s="35"/>
      <c r="D86" s="136" t="s">
        <v>1927</v>
      </c>
      <c r="E86" s="136"/>
      <c r="F86" s="136" t="s">
        <v>1928</v>
      </c>
      <c r="G86" s="136"/>
      <c r="H86" s="136" t="s">
        <v>1930</v>
      </c>
      <c r="I86" s="136"/>
      <c r="J86" s="136" t="s">
        <v>1937</v>
      </c>
      <c r="K86" s="136"/>
      <c r="L86" s="136" t="s">
        <v>1932</v>
      </c>
      <c r="M86" s="136"/>
      <c r="N86" s="136" t="s">
        <v>2022</v>
      </c>
      <c r="O86" s="136"/>
    </row>
    <row r="87" spans="1:15" s="5" customFormat="1" ht="24.75" customHeight="1" thickBot="1">
      <c r="A87" s="67" t="s">
        <v>6</v>
      </c>
      <c r="B87" s="67" t="s">
        <v>7</v>
      </c>
      <c r="C87" s="67" t="s">
        <v>8</v>
      </c>
      <c r="D87" s="68" t="s">
        <v>9</v>
      </c>
      <c r="E87" s="69" t="s">
        <v>10</v>
      </c>
      <c r="F87" s="68" t="s">
        <v>9</v>
      </c>
      <c r="G87" s="69" t="s">
        <v>10</v>
      </c>
      <c r="H87" s="68" t="s">
        <v>9</v>
      </c>
      <c r="I87" s="69" t="s">
        <v>10</v>
      </c>
      <c r="J87" s="68" t="s">
        <v>9</v>
      </c>
      <c r="K87" s="69" t="s">
        <v>10</v>
      </c>
      <c r="L87" s="68" t="s">
        <v>9</v>
      </c>
      <c r="M87" s="69" t="s">
        <v>10</v>
      </c>
      <c r="N87" s="68" t="s">
        <v>9</v>
      </c>
      <c r="O87" s="69" t="s">
        <v>10</v>
      </c>
    </row>
    <row r="88" spans="1:15" s="5" customFormat="1" ht="24.75" customHeight="1" thickTop="1">
      <c r="A88" s="52" t="str">
        <f aca="true" t="shared" si="3" ref="A88:C92">IF(A4=0,"",A4)</f>
        <v>乾 大地</v>
      </c>
      <c r="B88" s="51">
        <f t="shared" si="3"/>
        <v>4</v>
      </c>
      <c r="C88" s="41">
        <f t="shared" si="3"/>
        <v>2</v>
      </c>
      <c r="D88" s="77"/>
      <c r="E88" s="71"/>
      <c r="F88" s="77" t="s">
        <v>2043</v>
      </c>
      <c r="G88" s="71">
        <v>3</v>
      </c>
      <c r="H88" s="77"/>
      <c r="I88" s="71"/>
      <c r="J88" s="77"/>
      <c r="K88" s="71"/>
      <c r="L88" s="77"/>
      <c r="M88" s="71"/>
      <c r="N88" s="77"/>
      <c r="O88" s="71"/>
    </row>
    <row r="89" spans="1:15" s="5" customFormat="1" ht="24.75" customHeight="1">
      <c r="A89" s="52" t="str">
        <f t="shared" si="3"/>
        <v>中谷 優介</v>
      </c>
      <c r="B89" s="51">
        <f t="shared" si="3"/>
        <v>4</v>
      </c>
      <c r="C89" s="41">
        <f t="shared" si="3"/>
        <v>2</v>
      </c>
      <c r="D89" s="77" t="s">
        <v>2002</v>
      </c>
      <c r="E89" s="71">
        <v>4</v>
      </c>
      <c r="F89" s="77" t="s">
        <v>2044</v>
      </c>
      <c r="G89" s="71">
        <v>3</v>
      </c>
      <c r="H89" s="77"/>
      <c r="I89" s="71"/>
      <c r="J89" s="77"/>
      <c r="K89" s="71"/>
      <c r="L89" s="77"/>
      <c r="M89" s="71"/>
      <c r="N89" s="77"/>
      <c r="O89" s="71"/>
    </row>
    <row r="90" spans="1:15" s="5" customFormat="1" ht="24.75" customHeight="1">
      <c r="A90" s="52" t="str">
        <f t="shared" si="3"/>
        <v>笹原景一朗</v>
      </c>
      <c r="B90" s="51">
        <f t="shared" si="3"/>
        <v>2</v>
      </c>
      <c r="C90" s="41">
        <f t="shared" si="3"/>
        <v>7</v>
      </c>
      <c r="D90" s="77"/>
      <c r="E90" s="71"/>
      <c r="F90" s="77"/>
      <c r="G90" s="71"/>
      <c r="H90" s="77"/>
      <c r="I90" s="71"/>
      <c r="J90" s="77"/>
      <c r="K90" s="71"/>
      <c r="L90" s="77" t="s">
        <v>1940</v>
      </c>
      <c r="M90" s="71">
        <v>4</v>
      </c>
      <c r="N90" s="77"/>
      <c r="O90" s="71"/>
    </row>
    <row r="91" spans="1:15" s="5" customFormat="1" ht="24.75" customHeight="1">
      <c r="A91" s="52" t="str">
        <f t="shared" si="3"/>
        <v>時國 隼輔</v>
      </c>
      <c r="B91" s="51">
        <f t="shared" si="3"/>
        <v>1</v>
      </c>
      <c r="C91" s="41">
        <f t="shared" si="3"/>
        <v>7</v>
      </c>
      <c r="D91" s="77"/>
      <c r="E91" s="71"/>
      <c r="F91" s="77" t="s">
        <v>2038</v>
      </c>
      <c r="G91" s="71">
        <v>4</v>
      </c>
      <c r="H91" s="77" t="s">
        <v>1944</v>
      </c>
      <c r="I91" s="71">
        <v>1</v>
      </c>
      <c r="J91" s="77" t="s">
        <v>1938</v>
      </c>
      <c r="K91" s="71">
        <v>8</v>
      </c>
      <c r="L91" s="77" t="s">
        <v>1939</v>
      </c>
      <c r="M91" s="71">
        <v>4</v>
      </c>
      <c r="N91" s="77"/>
      <c r="O91" s="71"/>
    </row>
    <row r="92" spans="1:15" ht="24.75" customHeight="1">
      <c r="A92" s="52">
        <f t="shared" si="3"/>
      </c>
      <c r="B92" s="51">
        <f t="shared" si="3"/>
      </c>
      <c r="C92" s="41">
        <f t="shared" si="3"/>
      </c>
      <c r="D92" s="77"/>
      <c r="E92" s="71"/>
      <c r="F92" s="77"/>
      <c r="G92" s="71"/>
      <c r="H92" s="77"/>
      <c r="I92" s="71"/>
      <c r="J92" s="77"/>
      <c r="K92" s="71"/>
      <c r="L92" s="77"/>
      <c r="M92" s="71"/>
      <c r="N92" s="77"/>
      <c r="O92" s="71"/>
    </row>
    <row r="93" spans="1:15" ht="24.75" customHeight="1">
      <c r="A93" s="52">
        <f>IF(A10=0,"",A10)</f>
      </c>
      <c r="B93" s="51">
        <f>IF(B10=0,"",B10)</f>
      </c>
      <c r="C93" s="41">
        <f>IF(C10=0,"",C10)</f>
      </c>
      <c r="D93" s="77"/>
      <c r="E93" s="71"/>
      <c r="F93" s="77"/>
      <c r="G93" s="71"/>
      <c r="H93" s="77"/>
      <c r="I93" s="71"/>
      <c r="J93" s="77"/>
      <c r="K93" s="71"/>
      <c r="L93" s="77"/>
      <c r="M93" s="71"/>
      <c r="N93" s="77"/>
      <c r="O93" s="71"/>
    </row>
    <row r="94" spans="1:15" s="5" customFormat="1" ht="22.5" customHeight="1">
      <c r="A94" s="33"/>
      <c r="B94" s="33"/>
      <c r="C94" s="3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s="8" customFormat="1" ht="24.75" customHeight="1">
      <c r="A95" s="34" t="s">
        <v>41</v>
      </c>
      <c r="B95" s="35"/>
      <c r="C95" s="35"/>
      <c r="D95" s="139" t="str">
        <f>$D$86</f>
        <v>第39回京都府民総合体育大会
ﾌｨｷﾞｭｱｽｹｰﾄ競技</v>
      </c>
      <c r="E95" s="139"/>
      <c r="F95" s="139" t="str">
        <f>$F$86</f>
        <v>第15回京都市民総合体育大会
第64回京都府ｽｹｰﾄ選手権大会</v>
      </c>
      <c r="G95" s="139"/>
      <c r="H95" s="139" t="str">
        <f>$H$86</f>
        <v>レイクカップ2016</v>
      </c>
      <c r="I95" s="139"/>
      <c r="J95" s="139" t="str">
        <f>$J$86</f>
        <v>飯塚ｱｲｽﾊﾟﾚｽ杯争奪大会</v>
      </c>
      <c r="K95" s="139"/>
      <c r="L95" s="139" t="str">
        <f>$L$86</f>
        <v>サマーカップ2016</v>
      </c>
      <c r="M95" s="139"/>
      <c r="N95" s="139" t="str">
        <f>$N$86</f>
        <v>28th Universiade 2017</v>
      </c>
      <c r="O95" s="139"/>
    </row>
    <row r="96" spans="1:15" s="5" customFormat="1" ht="24.75" customHeight="1" thickBot="1">
      <c r="A96" s="67" t="s">
        <v>6</v>
      </c>
      <c r="B96" s="67" t="s">
        <v>7</v>
      </c>
      <c r="C96" s="67" t="s">
        <v>8</v>
      </c>
      <c r="D96" s="68" t="s">
        <v>9</v>
      </c>
      <c r="E96" s="69" t="s">
        <v>10</v>
      </c>
      <c r="F96" s="68" t="s">
        <v>9</v>
      </c>
      <c r="G96" s="69" t="s">
        <v>10</v>
      </c>
      <c r="H96" s="68" t="s">
        <v>9</v>
      </c>
      <c r="I96" s="69" t="s">
        <v>10</v>
      </c>
      <c r="J96" s="68" t="s">
        <v>9</v>
      </c>
      <c r="K96" s="69" t="s">
        <v>10</v>
      </c>
      <c r="L96" s="68" t="s">
        <v>9</v>
      </c>
      <c r="M96" s="69" t="s">
        <v>10</v>
      </c>
      <c r="N96" s="68" t="s">
        <v>9</v>
      </c>
      <c r="O96" s="69" t="s">
        <v>10</v>
      </c>
    </row>
    <row r="97" spans="1:15" s="5" customFormat="1" ht="24.75" customHeight="1" thickTop="1">
      <c r="A97" s="52" t="str">
        <f aca="true" t="shared" si="4" ref="A97:C112">IF(A13=0,"",A13)</f>
        <v>松本 佐和子</v>
      </c>
      <c r="B97" s="51">
        <f t="shared" si="4"/>
        <v>4</v>
      </c>
      <c r="C97" s="41" t="str">
        <f t="shared" si="4"/>
        <v>初</v>
      </c>
      <c r="D97" s="77"/>
      <c r="E97" s="71"/>
      <c r="F97" s="77"/>
      <c r="G97" s="71"/>
      <c r="H97" s="77"/>
      <c r="I97" s="71"/>
      <c r="J97" s="77"/>
      <c r="K97" s="71"/>
      <c r="L97" s="77"/>
      <c r="M97" s="71"/>
      <c r="N97" s="77"/>
      <c r="O97" s="71"/>
    </row>
    <row r="98" spans="1:15" s="5" customFormat="1" ht="24.75" customHeight="1">
      <c r="A98" s="52" t="str">
        <f t="shared" si="4"/>
        <v>山野 里紗</v>
      </c>
      <c r="B98" s="51">
        <f t="shared" si="4"/>
        <v>4</v>
      </c>
      <c r="C98" s="41" t="str">
        <f t="shared" si="4"/>
        <v>初</v>
      </c>
      <c r="D98" s="77"/>
      <c r="E98" s="71"/>
      <c r="F98" s="77"/>
      <c r="G98" s="71"/>
      <c r="H98" s="77"/>
      <c r="I98" s="71"/>
      <c r="J98" s="77"/>
      <c r="K98" s="71"/>
      <c r="L98" s="77"/>
      <c r="M98" s="71"/>
      <c r="N98" s="77"/>
      <c r="O98" s="71"/>
    </row>
    <row r="99" spans="1:15" s="5" customFormat="1" ht="24.75" customHeight="1">
      <c r="A99" s="52" t="str">
        <f t="shared" si="4"/>
        <v>町井 晴香</v>
      </c>
      <c r="B99" s="51">
        <f t="shared" si="4"/>
        <v>3</v>
      </c>
      <c r="C99" s="41">
        <f t="shared" si="4"/>
        <v>5</v>
      </c>
      <c r="D99" s="77" t="s">
        <v>2001</v>
      </c>
      <c r="E99" s="71">
        <v>13</v>
      </c>
      <c r="F99" s="77" t="s">
        <v>2042</v>
      </c>
      <c r="G99" s="71">
        <v>10</v>
      </c>
      <c r="H99" s="77"/>
      <c r="I99" s="71"/>
      <c r="J99" s="77"/>
      <c r="K99" s="71"/>
      <c r="L99" s="77" t="s">
        <v>1943</v>
      </c>
      <c r="M99" s="71">
        <v>70</v>
      </c>
      <c r="N99" s="77"/>
      <c r="O99" s="71"/>
    </row>
    <row r="100" spans="1:15" s="5" customFormat="1" ht="24.75" customHeight="1">
      <c r="A100" s="52" t="str">
        <f t="shared" si="4"/>
        <v>植村 文香</v>
      </c>
      <c r="B100" s="51">
        <f t="shared" si="4"/>
        <v>3</v>
      </c>
      <c r="C100" s="41" t="str">
        <f t="shared" si="4"/>
        <v>初</v>
      </c>
      <c r="D100" s="77"/>
      <c r="E100" s="71"/>
      <c r="F100" s="77"/>
      <c r="G100" s="71"/>
      <c r="H100" s="77"/>
      <c r="I100" s="71"/>
      <c r="J100" s="77"/>
      <c r="K100" s="71"/>
      <c r="L100" s="77"/>
      <c r="M100" s="71"/>
      <c r="N100" s="77"/>
      <c r="O100" s="71"/>
    </row>
    <row r="101" spans="1:15" s="13" customFormat="1" ht="24.75" customHeight="1">
      <c r="A101" s="52" t="str">
        <f t="shared" si="4"/>
        <v>滋野 美咲</v>
      </c>
      <c r="B101" s="51">
        <f t="shared" si="4"/>
        <v>3</v>
      </c>
      <c r="C101" s="41">
        <f t="shared" si="4"/>
        <v>1</v>
      </c>
      <c r="D101" s="77"/>
      <c r="E101" s="71"/>
      <c r="F101" s="77"/>
      <c r="G101" s="71"/>
      <c r="H101" s="77"/>
      <c r="I101" s="71"/>
      <c r="J101" s="77"/>
      <c r="K101" s="71"/>
      <c r="L101" s="77"/>
      <c r="M101" s="71"/>
      <c r="N101" s="77"/>
      <c r="O101" s="71"/>
    </row>
    <row r="102" spans="1:15" s="5" customFormat="1" ht="24.75" customHeight="1">
      <c r="A102" s="52" t="str">
        <f t="shared" si="4"/>
        <v>蛭川 裕子</v>
      </c>
      <c r="B102" s="51">
        <f t="shared" si="4"/>
        <v>3</v>
      </c>
      <c r="C102" s="41">
        <f t="shared" si="4"/>
        <v>1</v>
      </c>
      <c r="D102" s="77" t="s">
        <v>2004</v>
      </c>
      <c r="E102" s="71">
        <v>8</v>
      </c>
      <c r="F102" s="77" t="s">
        <v>2046</v>
      </c>
      <c r="G102" s="71">
        <v>5</v>
      </c>
      <c r="H102" s="77"/>
      <c r="I102" s="71"/>
      <c r="J102" s="77"/>
      <c r="K102" s="71"/>
      <c r="L102" s="77"/>
      <c r="M102" s="71"/>
      <c r="N102" s="77"/>
      <c r="O102" s="71"/>
    </row>
    <row r="103" spans="1:15" s="5" customFormat="1" ht="24.75" customHeight="1">
      <c r="A103" s="52" t="str">
        <f t="shared" si="4"/>
        <v>佐々木 陽子</v>
      </c>
      <c r="B103" s="51">
        <f t="shared" si="4"/>
        <v>3</v>
      </c>
      <c r="C103" s="41">
        <f t="shared" si="4"/>
        <v>1</v>
      </c>
      <c r="D103" s="77"/>
      <c r="E103" s="71"/>
      <c r="F103" s="77"/>
      <c r="G103" s="71"/>
      <c r="H103" s="77"/>
      <c r="I103" s="71"/>
      <c r="J103" s="77"/>
      <c r="K103" s="71"/>
      <c r="L103" s="77"/>
      <c r="M103" s="71"/>
      <c r="N103" s="77"/>
      <c r="O103" s="71"/>
    </row>
    <row r="104" spans="1:15" s="5" customFormat="1" ht="24.75" customHeight="1">
      <c r="A104" s="52" t="str">
        <f t="shared" si="4"/>
        <v>鈴木 沙耶</v>
      </c>
      <c r="B104" s="51">
        <f t="shared" si="4"/>
        <v>2</v>
      </c>
      <c r="C104" s="41">
        <f t="shared" si="4"/>
        <v>7</v>
      </c>
      <c r="D104" s="77" t="s">
        <v>1998</v>
      </c>
      <c r="E104" s="71">
        <v>5</v>
      </c>
      <c r="F104" s="77" t="s">
        <v>2039</v>
      </c>
      <c r="G104" s="71">
        <v>7</v>
      </c>
      <c r="H104" s="77"/>
      <c r="I104" s="71"/>
      <c r="J104" s="77"/>
      <c r="K104" s="71"/>
      <c r="L104" s="77" t="s">
        <v>1942</v>
      </c>
      <c r="M104" s="71">
        <v>44</v>
      </c>
      <c r="N104" s="77"/>
      <c r="O104" s="71"/>
    </row>
    <row r="105" spans="1:15" s="5" customFormat="1" ht="24.75" customHeight="1">
      <c r="A105" s="52" t="str">
        <f t="shared" si="4"/>
        <v>安形 静流</v>
      </c>
      <c r="B105" s="51">
        <f t="shared" si="4"/>
        <v>2</v>
      </c>
      <c r="C105" s="41">
        <f t="shared" si="4"/>
        <v>7</v>
      </c>
      <c r="D105" s="77" t="s">
        <v>2000</v>
      </c>
      <c r="E105" s="71">
        <v>5</v>
      </c>
      <c r="F105" s="77" t="s">
        <v>2040</v>
      </c>
      <c r="G105" s="71">
        <v>7</v>
      </c>
      <c r="H105" s="77"/>
      <c r="I105" s="71"/>
      <c r="J105" s="77"/>
      <c r="K105" s="71"/>
      <c r="L105" s="77"/>
      <c r="M105" s="71"/>
      <c r="N105" s="77"/>
      <c r="O105" s="71"/>
    </row>
    <row r="106" spans="1:15" s="5" customFormat="1" ht="24.75" customHeight="1">
      <c r="A106" s="52" t="str">
        <f t="shared" si="4"/>
        <v>髙山 実央</v>
      </c>
      <c r="B106" s="51">
        <f t="shared" si="4"/>
        <v>2</v>
      </c>
      <c r="C106" s="41">
        <f t="shared" si="4"/>
        <v>6</v>
      </c>
      <c r="D106" s="77"/>
      <c r="E106" s="71"/>
      <c r="F106" s="77"/>
      <c r="G106" s="71"/>
      <c r="H106" s="77"/>
      <c r="I106" s="71"/>
      <c r="J106" s="77"/>
      <c r="K106" s="71"/>
      <c r="L106" s="77"/>
      <c r="M106" s="71"/>
      <c r="N106" s="77"/>
      <c r="O106" s="71"/>
    </row>
    <row r="107" spans="1:15" s="5" customFormat="1" ht="24.75" customHeight="1">
      <c r="A107" s="52" t="str">
        <f t="shared" si="4"/>
        <v>福田 有希</v>
      </c>
      <c r="B107" s="51">
        <f t="shared" si="4"/>
        <v>2</v>
      </c>
      <c r="C107" s="41">
        <f t="shared" si="4"/>
        <v>5</v>
      </c>
      <c r="D107" s="77"/>
      <c r="E107" s="71"/>
      <c r="F107" s="77"/>
      <c r="G107" s="71"/>
      <c r="H107" s="77"/>
      <c r="I107" s="71"/>
      <c r="J107" s="77"/>
      <c r="K107" s="71"/>
      <c r="L107" s="77"/>
      <c r="M107" s="71"/>
      <c r="N107" s="77"/>
      <c r="O107" s="71"/>
    </row>
    <row r="108" spans="1:15" s="5" customFormat="1" ht="24.75" customHeight="1">
      <c r="A108" s="52" t="str">
        <f t="shared" si="4"/>
        <v>小泉 真妃</v>
      </c>
      <c r="B108" s="51">
        <f t="shared" si="4"/>
        <v>2</v>
      </c>
      <c r="C108" s="41">
        <f t="shared" si="4"/>
        <v>4</v>
      </c>
      <c r="D108" s="77"/>
      <c r="E108" s="71"/>
      <c r="F108" s="77"/>
      <c r="G108" s="71"/>
      <c r="H108" s="77"/>
      <c r="I108" s="71"/>
      <c r="J108" s="77"/>
      <c r="K108" s="71"/>
      <c r="L108" s="77"/>
      <c r="M108" s="71"/>
      <c r="N108" s="77"/>
      <c r="O108" s="71"/>
    </row>
    <row r="109" spans="1:15" s="5" customFormat="1" ht="24.75" customHeight="1">
      <c r="A109" s="52" t="str">
        <f t="shared" si="4"/>
        <v>田中 沙采</v>
      </c>
      <c r="B109" s="51">
        <f t="shared" si="4"/>
        <v>2</v>
      </c>
      <c r="C109" s="41">
        <f t="shared" si="4"/>
        <v>3</v>
      </c>
      <c r="D109" s="77" t="s">
        <v>2003</v>
      </c>
      <c r="E109" s="71">
        <v>7</v>
      </c>
      <c r="F109" s="77" t="s">
        <v>2045</v>
      </c>
      <c r="G109" s="71">
        <v>6</v>
      </c>
      <c r="H109" s="77"/>
      <c r="I109" s="71"/>
      <c r="J109" s="77"/>
      <c r="K109" s="71"/>
      <c r="L109" s="77"/>
      <c r="M109" s="71"/>
      <c r="N109" s="77"/>
      <c r="O109" s="71"/>
    </row>
    <row r="110" spans="1:15" s="5" customFormat="1" ht="24.75" customHeight="1">
      <c r="A110" s="52" t="str">
        <f t="shared" si="4"/>
        <v>木村 まい</v>
      </c>
      <c r="B110" s="51">
        <f t="shared" si="4"/>
        <v>2</v>
      </c>
      <c r="C110" s="41" t="str">
        <f t="shared" si="4"/>
        <v>無</v>
      </c>
      <c r="D110" s="77"/>
      <c r="E110" s="71"/>
      <c r="F110" s="77"/>
      <c r="G110" s="71"/>
      <c r="H110" s="77"/>
      <c r="I110" s="71"/>
      <c r="J110" s="77"/>
      <c r="K110" s="71"/>
      <c r="L110" s="77"/>
      <c r="M110" s="71"/>
      <c r="N110" s="77"/>
      <c r="O110" s="71"/>
    </row>
    <row r="111" spans="1:15" s="5" customFormat="1" ht="24.75" customHeight="1">
      <c r="A111" s="52" t="str">
        <f t="shared" si="4"/>
        <v>木原 万莉子</v>
      </c>
      <c r="B111" s="51">
        <f t="shared" si="4"/>
        <v>1</v>
      </c>
      <c r="C111" s="41">
        <f t="shared" si="4"/>
        <v>7</v>
      </c>
      <c r="D111" s="77"/>
      <c r="E111" s="71"/>
      <c r="F111" s="77"/>
      <c r="G111" s="71"/>
      <c r="H111" s="77"/>
      <c r="I111" s="71"/>
      <c r="J111" s="77"/>
      <c r="K111" s="71"/>
      <c r="L111" s="77"/>
      <c r="M111" s="71"/>
      <c r="N111" s="77" t="s">
        <v>2075</v>
      </c>
      <c r="O111" s="71">
        <v>30</v>
      </c>
    </row>
    <row r="112" spans="1:15" s="5" customFormat="1" ht="24.75" customHeight="1">
      <c r="A112" s="52" t="str">
        <f t="shared" si="4"/>
        <v>小槇 香穂</v>
      </c>
      <c r="B112" s="51">
        <f t="shared" si="4"/>
        <v>1</v>
      </c>
      <c r="C112" s="41">
        <f t="shared" si="4"/>
        <v>7</v>
      </c>
      <c r="D112" s="77" t="s">
        <v>1999</v>
      </c>
      <c r="E112" s="71">
        <v>5</v>
      </c>
      <c r="F112" s="77" t="s">
        <v>2041</v>
      </c>
      <c r="G112" s="71">
        <v>7</v>
      </c>
      <c r="H112" s="77"/>
      <c r="I112" s="71"/>
      <c r="J112" s="77"/>
      <c r="K112" s="71"/>
      <c r="L112" s="77" t="s">
        <v>1941</v>
      </c>
      <c r="M112" s="71">
        <v>44</v>
      </c>
      <c r="N112" s="77"/>
      <c r="O112" s="71"/>
    </row>
    <row r="113" spans="1:15" s="5" customFormat="1" ht="24.75" customHeight="1">
      <c r="A113" s="52" t="str">
        <f aca="true" t="shared" si="5" ref="A113:C114">IF(A29=0,"",A29)</f>
        <v>川岸 真実</v>
      </c>
      <c r="B113" s="51">
        <f t="shared" si="5"/>
        <v>1</v>
      </c>
      <c r="C113" s="41" t="str">
        <f t="shared" si="5"/>
        <v>初</v>
      </c>
      <c r="D113" s="77" t="s">
        <v>2005</v>
      </c>
      <c r="E113" s="71">
        <v>16</v>
      </c>
      <c r="F113" s="77" t="s">
        <v>2047</v>
      </c>
      <c r="G113" s="71">
        <v>8</v>
      </c>
      <c r="H113" s="77"/>
      <c r="I113" s="71"/>
      <c r="J113" s="77"/>
      <c r="K113" s="71"/>
      <c r="L113" s="77"/>
      <c r="M113" s="71"/>
      <c r="N113" s="77"/>
      <c r="O113" s="71"/>
    </row>
    <row r="114" spans="1:15" s="5" customFormat="1" ht="24.75" customHeight="1">
      <c r="A114" s="52" t="str">
        <f t="shared" si="5"/>
        <v>川岸 愛実</v>
      </c>
      <c r="B114" s="51">
        <f t="shared" si="5"/>
        <v>1</v>
      </c>
      <c r="C114" s="41" t="str">
        <f t="shared" si="5"/>
        <v>初</v>
      </c>
      <c r="D114" s="77" t="s">
        <v>2006</v>
      </c>
      <c r="E114" s="71">
        <v>16</v>
      </c>
      <c r="F114" s="77" t="s">
        <v>2048</v>
      </c>
      <c r="G114" s="71">
        <v>8</v>
      </c>
      <c r="H114" s="77"/>
      <c r="I114" s="71"/>
      <c r="J114" s="77"/>
      <c r="K114" s="71"/>
      <c r="L114" s="77"/>
      <c r="M114" s="71"/>
      <c r="N114" s="77"/>
      <c r="O114" s="71"/>
    </row>
  </sheetData>
  <sheetProtection/>
  <mergeCells count="101">
    <mergeCell ref="J1:K1"/>
    <mergeCell ref="L1:M1"/>
    <mergeCell ref="D11:E11"/>
    <mergeCell ref="F11:G11"/>
    <mergeCell ref="H11:I11"/>
    <mergeCell ref="J11:K11"/>
    <mergeCell ref="L11:M11"/>
    <mergeCell ref="N1:O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N11:O11"/>
    <mergeCell ref="D32:E32"/>
    <mergeCell ref="F32:G32"/>
    <mergeCell ref="H32:I32"/>
    <mergeCell ref="J32:K32"/>
    <mergeCell ref="L32:M32"/>
    <mergeCell ref="N32:O32"/>
    <mergeCell ref="D16:E16"/>
    <mergeCell ref="L24:M24"/>
    <mergeCell ref="L23:M23"/>
    <mergeCell ref="A33:C33"/>
    <mergeCell ref="A34:C34"/>
    <mergeCell ref="D34:E36"/>
    <mergeCell ref="J34:K37"/>
    <mergeCell ref="N34:O37"/>
    <mergeCell ref="A35:C35"/>
    <mergeCell ref="A36:C36"/>
    <mergeCell ref="A37:C37"/>
    <mergeCell ref="D40:E40"/>
    <mergeCell ref="F40:G40"/>
    <mergeCell ref="H40:I40"/>
    <mergeCell ref="J40:K40"/>
    <mergeCell ref="L40:M40"/>
    <mergeCell ref="N40:O40"/>
    <mergeCell ref="A41:C41"/>
    <mergeCell ref="A42:C42"/>
    <mergeCell ref="D42:E44"/>
    <mergeCell ref="J42:K45"/>
    <mergeCell ref="N42:O45"/>
    <mergeCell ref="A43:C43"/>
    <mergeCell ref="A44:C44"/>
    <mergeCell ref="A45:C45"/>
    <mergeCell ref="D48:E48"/>
    <mergeCell ref="F48:G48"/>
    <mergeCell ref="H48:I48"/>
    <mergeCell ref="J48:K48"/>
    <mergeCell ref="L48:M48"/>
    <mergeCell ref="N48:O48"/>
    <mergeCell ref="A49:C49"/>
    <mergeCell ref="A50:C52"/>
    <mergeCell ref="D50:E51"/>
    <mergeCell ref="F50:G52"/>
    <mergeCell ref="H50:I52"/>
    <mergeCell ref="J50:K52"/>
    <mergeCell ref="N50:O52"/>
    <mergeCell ref="D55:E55"/>
    <mergeCell ref="F55:G55"/>
    <mergeCell ref="H55:I55"/>
    <mergeCell ref="J55:K55"/>
    <mergeCell ref="L55:M55"/>
    <mergeCell ref="N55:O55"/>
    <mergeCell ref="D56:E56"/>
    <mergeCell ref="F56:G56"/>
    <mergeCell ref="H56:I56"/>
    <mergeCell ref="J56:K56"/>
    <mergeCell ref="L56:M56"/>
    <mergeCell ref="N56:O56"/>
    <mergeCell ref="F86:G86"/>
    <mergeCell ref="H86:I86"/>
    <mergeCell ref="J86:K86"/>
    <mergeCell ref="D65:E65"/>
    <mergeCell ref="F65:G65"/>
    <mergeCell ref="H65:I65"/>
    <mergeCell ref="J65:K65"/>
    <mergeCell ref="D95:E95"/>
    <mergeCell ref="F95:G95"/>
    <mergeCell ref="H95:I95"/>
    <mergeCell ref="J95:K95"/>
    <mergeCell ref="D19:E19"/>
    <mergeCell ref="D85:E85"/>
    <mergeCell ref="F85:G85"/>
    <mergeCell ref="H85:I85"/>
    <mergeCell ref="J85:K85"/>
    <mergeCell ref="D86:E86"/>
    <mergeCell ref="N85:O85"/>
    <mergeCell ref="N86:O86"/>
    <mergeCell ref="N95:O95"/>
    <mergeCell ref="F17:G17"/>
    <mergeCell ref="L85:M85"/>
    <mergeCell ref="L86:M86"/>
    <mergeCell ref="L95:M95"/>
    <mergeCell ref="L65:M65"/>
    <mergeCell ref="N65:O65"/>
    <mergeCell ref="L50:M52"/>
  </mergeCells>
  <conditionalFormatting sqref="A67:A84 A13:A30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scale="88" r:id="rId1"/>
  <headerFooter alignWithMargins="0">
    <oddHeader>&amp;C２０１６～２０１７シーズン同志社大学 フィギュアスケート部 戦績&amp;R（&amp;D現在）</oddHeader>
    <oddFooter>&amp;C&amp;P / &amp;N ﾍﾟｰｼﾞ</oddFooter>
  </headerFooter>
  <rowBreaks count="3" manualBreakCount="3">
    <brk id="31" max="14" man="1"/>
    <brk id="54" max="14" man="1"/>
    <brk id="84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U136"/>
  <sheetViews>
    <sheetView view="pageBreakPreview" zoomScale="80" zoomScaleSheetLayoutView="80" zoomScalePageLayoutView="0" workbookViewId="0" topLeftCell="A1">
      <pane xSplit="3" ySplit="3" topLeftCell="H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:E31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2" width="13.875" style="1" customWidth="1"/>
    <col min="13" max="13" width="12.125" style="1" customWidth="1"/>
    <col min="14" max="15" width="13.875" style="1" customWidth="1"/>
    <col min="16" max="21" width="13.75390625" style="2" customWidth="1"/>
    <col min="22" max="16384" width="9.00390625" style="2" customWidth="1"/>
  </cols>
  <sheetData>
    <row r="1" spans="1:15" ht="35.25" customHeight="1">
      <c r="A1" s="61" t="s">
        <v>400</v>
      </c>
      <c r="D1" s="120" t="s">
        <v>2088</v>
      </c>
      <c r="E1" s="120"/>
      <c r="F1" s="138" t="s">
        <v>2093</v>
      </c>
      <c r="G1" s="138"/>
      <c r="H1" s="138" t="s">
        <v>2094</v>
      </c>
      <c r="I1" s="138"/>
      <c r="J1" s="138" t="s">
        <v>2250</v>
      </c>
      <c r="K1" s="138"/>
      <c r="L1" s="138" t="s">
        <v>2095</v>
      </c>
      <c r="M1" s="138"/>
      <c r="N1" s="138" t="s">
        <v>2173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2051</v>
      </c>
      <c r="E2" s="132"/>
      <c r="F2" s="132" t="s">
        <v>2052</v>
      </c>
      <c r="G2" s="132"/>
      <c r="H2" s="132" t="s">
        <v>2054</v>
      </c>
      <c r="I2" s="132"/>
      <c r="J2" s="132" t="s">
        <v>2053</v>
      </c>
      <c r="K2" s="132"/>
      <c r="L2" s="132" t="s">
        <v>2055</v>
      </c>
      <c r="M2" s="132"/>
      <c r="N2" s="133" t="s">
        <v>2056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1783</v>
      </c>
      <c r="B4" s="51">
        <v>3</v>
      </c>
      <c r="C4" s="41">
        <v>7</v>
      </c>
      <c r="D4" s="78"/>
      <c r="E4" s="71"/>
      <c r="F4" s="77" t="s">
        <v>2111</v>
      </c>
      <c r="G4" s="71">
        <v>14</v>
      </c>
      <c r="H4" s="80">
        <v>1</v>
      </c>
      <c r="I4" s="71">
        <v>5</v>
      </c>
      <c r="J4" s="78" t="s">
        <v>2138</v>
      </c>
      <c r="K4" s="71">
        <v>9</v>
      </c>
      <c r="L4" s="77" t="s">
        <v>2176</v>
      </c>
      <c r="M4" s="71">
        <v>23</v>
      </c>
      <c r="N4" s="78" t="s">
        <v>2196</v>
      </c>
      <c r="O4" s="71">
        <v>10</v>
      </c>
    </row>
    <row r="5" spans="1:15" s="5" customFormat="1" ht="24.75" customHeight="1">
      <c r="A5" s="52" t="s">
        <v>1906</v>
      </c>
      <c r="B5" s="51">
        <v>2</v>
      </c>
      <c r="C5" s="41">
        <v>7</v>
      </c>
      <c r="D5" s="78" t="s">
        <v>1093</v>
      </c>
      <c r="E5" s="71">
        <v>4</v>
      </c>
      <c r="F5" s="77" t="s">
        <v>2112</v>
      </c>
      <c r="G5" s="71">
        <v>14</v>
      </c>
      <c r="H5" s="80">
        <v>4</v>
      </c>
      <c r="I5" s="71">
        <v>5</v>
      </c>
      <c r="J5" s="78" t="s">
        <v>2139</v>
      </c>
      <c r="K5" s="71">
        <v>9</v>
      </c>
      <c r="L5" s="77" t="s">
        <v>2175</v>
      </c>
      <c r="M5" s="71">
        <v>23</v>
      </c>
      <c r="N5" s="78" t="s">
        <v>2032</v>
      </c>
      <c r="O5" s="71">
        <v>10</v>
      </c>
    </row>
    <row r="6" spans="1:15" s="5" customFormat="1" ht="24.75" customHeight="1">
      <c r="A6" s="52" t="s">
        <v>2050</v>
      </c>
      <c r="B6" s="51">
        <v>1</v>
      </c>
      <c r="C6" s="41">
        <v>7</v>
      </c>
      <c r="D6" s="78" t="s">
        <v>1598</v>
      </c>
      <c r="E6" s="71">
        <v>4</v>
      </c>
      <c r="F6" s="77" t="s">
        <v>2110</v>
      </c>
      <c r="G6" s="71">
        <v>14</v>
      </c>
      <c r="H6" s="80"/>
      <c r="I6" s="71"/>
      <c r="J6" s="78" t="s">
        <v>2136</v>
      </c>
      <c r="K6" s="71">
        <v>9</v>
      </c>
      <c r="L6" s="77" t="s">
        <v>2174</v>
      </c>
      <c r="M6" s="71">
        <v>23</v>
      </c>
      <c r="N6" s="78" t="s">
        <v>2197</v>
      </c>
      <c r="O6" s="71">
        <v>10</v>
      </c>
    </row>
    <row r="7" spans="1:15" s="5" customFormat="1" ht="24.75" customHeight="1">
      <c r="A7" s="52"/>
      <c r="B7" s="51"/>
      <c r="C7" s="41"/>
      <c r="D7" s="78"/>
      <c r="E7" s="71"/>
      <c r="F7" s="77"/>
      <c r="G7" s="71"/>
      <c r="H7" s="86"/>
      <c r="I7" s="71"/>
      <c r="J7" s="78"/>
      <c r="K7" s="71"/>
      <c r="L7" s="77"/>
      <c r="M7" s="71"/>
      <c r="N7" s="77"/>
      <c r="O7" s="71"/>
    </row>
    <row r="8" spans="1:15" s="5" customFormat="1" ht="24.75" customHeight="1">
      <c r="A8" s="52"/>
      <c r="B8" s="51"/>
      <c r="C8" s="41"/>
      <c r="D8" s="78"/>
      <c r="E8" s="71"/>
      <c r="F8" s="77"/>
      <c r="G8" s="71"/>
      <c r="H8" s="80"/>
      <c r="I8" s="71"/>
      <c r="J8" s="78"/>
      <c r="K8" s="71"/>
      <c r="L8" s="77"/>
      <c r="M8" s="71"/>
      <c r="N8" s="78"/>
      <c r="O8" s="71"/>
    </row>
    <row r="9" spans="1:15" s="5" customFormat="1" ht="24.75" customHeight="1">
      <c r="A9" s="52"/>
      <c r="B9" s="51"/>
      <c r="C9" s="41"/>
      <c r="D9" s="53"/>
      <c r="E9" s="55"/>
      <c r="F9" s="78"/>
      <c r="G9" s="71"/>
      <c r="H9" s="86"/>
      <c r="I9" s="71"/>
      <c r="J9" s="78"/>
      <c r="K9" s="71"/>
      <c r="L9" s="86"/>
      <c r="M9" s="71"/>
      <c r="N9" s="77"/>
      <c r="O9" s="71"/>
    </row>
    <row r="10" spans="4:15" ht="22.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第52回四大学
ﾌｨｷﾞｭｱｽｹｰﾄ定期戦</v>
      </c>
      <c r="E11" s="132"/>
      <c r="F11" s="132" t="str">
        <f>$F$2</f>
        <v>第11回　西日本学生
ﾌｨｷﾞｭｱｽｹｰﾄ選手権大会</v>
      </c>
      <c r="G11" s="132"/>
      <c r="H11" s="132" t="str">
        <f>$H$2</f>
        <v>第64回　同志社対関西学院
大学アイススケート定期戦</v>
      </c>
      <c r="I11" s="132"/>
      <c r="J11" s="132" t="str">
        <f>$J$2</f>
        <v>第66回　関西学生
氷上競技選手権大会</v>
      </c>
      <c r="K11" s="132"/>
      <c r="L11" s="132" t="str">
        <f>$L$2</f>
        <v>第90回　日本学生
氷上競技選手権大会</v>
      </c>
      <c r="M11" s="132"/>
      <c r="N11" s="133" t="str">
        <f>$N$2</f>
        <v>第17回関西学生フィギュア
スケート競技大会</v>
      </c>
      <c r="O11" s="133"/>
    </row>
    <row r="12" spans="1:15" s="8" customFormat="1" ht="24.75" customHeight="1" thickBo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 thickTop="1">
      <c r="A13" s="90" t="s">
        <v>1689</v>
      </c>
      <c r="B13" s="91">
        <v>4</v>
      </c>
      <c r="C13" s="89">
        <v>5</v>
      </c>
      <c r="D13" s="78" t="s">
        <v>1231</v>
      </c>
      <c r="E13" s="94">
        <v>7</v>
      </c>
      <c r="F13" s="95" t="s">
        <v>2118</v>
      </c>
      <c r="G13" s="94">
        <v>11</v>
      </c>
      <c r="H13" s="97"/>
      <c r="I13" s="94"/>
      <c r="J13" s="93" t="s">
        <v>1988</v>
      </c>
      <c r="K13" s="94">
        <v>19</v>
      </c>
      <c r="L13" s="95" t="s">
        <v>2177</v>
      </c>
      <c r="M13" s="94">
        <v>14</v>
      </c>
      <c r="N13" s="95" t="s">
        <v>2193</v>
      </c>
      <c r="O13" s="94">
        <v>19</v>
      </c>
    </row>
    <row r="14" spans="1:15" s="5" customFormat="1" ht="24.75" customHeight="1">
      <c r="A14" s="52" t="s">
        <v>1692</v>
      </c>
      <c r="B14" s="51">
        <v>4</v>
      </c>
      <c r="C14" s="41">
        <v>1</v>
      </c>
      <c r="D14" s="78" t="s">
        <v>2068</v>
      </c>
      <c r="E14" s="71">
        <v>15</v>
      </c>
      <c r="F14" s="77"/>
      <c r="G14" s="71"/>
      <c r="H14" s="80"/>
      <c r="I14" s="71"/>
      <c r="J14" s="78" t="s">
        <v>2143</v>
      </c>
      <c r="K14" s="71">
        <v>33</v>
      </c>
      <c r="L14" s="77"/>
      <c r="M14" s="71"/>
      <c r="N14" s="78" t="s">
        <v>2189</v>
      </c>
      <c r="O14" s="71">
        <v>31</v>
      </c>
    </row>
    <row r="15" spans="1:15" s="5" customFormat="1" ht="24.75" customHeight="1">
      <c r="A15" s="52" t="s">
        <v>1784</v>
      </c>
      <c r="B15" s="51">
        <v>3</v>
      </c>
      <c r="C15" s="41">
        <v>7</v>
      </c>
      <c r="D15" s="78" t="s">
        <v>1229</v>
      </c>
      <c r="E15" s="71">
        <v>15</v>
      </c>
      <c r="F15" s="77" t="s">
        <v>2115</v>
      </c>
      <c r="G15" s="71">
        <v>34</v>
      </c>
      <c r="H15" s="80">
        <v>1</v>
      </c>
      <c r="I15" s="71">
        <v>6</v>
      </c>
      <c r="J15" s="78" t="s">
        <v>2137</v>
      </c>
      <c r="K15" s="71">
        <v>16</v>
      </c>
      <c r="L15" s="77" t="s">
        <v>2178</v>
      </c>
      <c r="M15" s="71">
        <v>36</v>
      </c>
      <c r="N15" s="77" t="s">
        <v>2194</v>
      </c>
      <c r="O15" s="71">
        <v>20</v>
      </c>
    </row>
    <row r="16" spans="1:15" s="5" customFormat="1" ht="24.75" customHeight="1">
      <c r="A16" s="52" t="s">
        <v>1785</v>
      </c>
      <c r="B16" s="51">
        <v>3</v>
      </c>
      <c r="C16" s="41">
        <v>7</v>
      </c>
      <c r="D16" s="78" t="s">
        <v>2071</v>
      </c>
      <c r="E16" s="71">
        <v>15</v>
      </c>
      <c r="F16" s="77" t="s">
        <v>2116</v>
      </c>
      <c r="G16" s="71">
        <v>34</v>
      </c>
      <c r="H16" s="80">
        <v>4</v>
      </c>
      <c r="I16" s="71">
        <v>6</v>
      </c>
      <c r="J16" s="78" t="s">
        <v>1861</v>
      </c>
      <c r="K16" s="71">
        <v>16</v>
      </c>
      <c r="L16" s="77" t="s">
        <v>2180</v>
      </c>
      <c r="M16" s="71">
        <v>36</v>
      </c>
      <c r="N16" s="77" t="s">
        <v>2030</v>
      </c>
      <c r="O16" s="71">
        <v>20</v>
      </c>
    </row>
    <row r="17" spans="1:15" s="5" customFormat="1" ht="24.75" customHeight="1">
      <c r="A17" s="52" t="s">
        <v>1786</v>
      </c>
      <c r="B17" s="51">
        <v>3</v>
      </c>
      <c r="C17" s="41">
        <v>6</v>
      </c>
      <c r="D17" s="78"/>
      <c r="E17" s="71"/>
      <c r="F17" s="77" t="s">
        <v>2114</v>
      </c>
      <c r="G17" s="71">
        <v>35</v>
      </c>
      <c r="H17" s="80">
        <v>6</v>
      </c>
      <c r="I17" s="71">
        <v>6</v>
      </c>
      <c r="J17" s="78"/>
      <c r="K17" s="71"/>
      <c r="L17" s="77"/>
      <c r="M17" s="71"/>
      <c r="N17" s="77" t="s">
        <v>2025</v>
      </c>
      <c r="O17" s="71">
        <v>19</v>
      </c>
    </row>
    <row r="18" spans="1:15" s="5" customFormat="1" ht="24.75" customHeight="1">
      <c r="A18" s="52" t="s">
        <v>1788</v>
      </c>
      <c r="B18" s="51">
        <v>3</v>
      </c>
      <c r="C18" s="41">
        <v>3</v>
      </c>
      <c r="D18" s="78" t="s">
        <v>1234</v>
      </c>
      <c r="E18" s="71">
        <v>8</v>
      </c>
      <c r="F18" s="77" t="s">
        <v>2119</v>
      </c>
      <c r="G18" s="71">
        <v>14</v>
      </c>
      <c r="H18" s="80"/>
      <c r="I18" s="71"/>
      <c r="J18" s="78" t="s">
        <v>2142</v>
      </c>
      <c r="K18" s="71">
        <v>18</v>
      </c>
      <c r="L18" s="77"/>
      <c r="M18" s="71"/>
      <c r="N18" s="77" t="s">
        <v>2192</v>
      </c>
      <c r="O18" s="71">
        <v>36</v>
      </c>
    </row>
    <row r="19" spans="1:15" s="5" customFormat="1" ht="24.75" customHeight="1">
      <c r="A19" s="52" t="s">
        <v>1791</v>
      </c>
      <c r="B19" s="51">
        <v>3</v>
      </c>
      <c r="C19" s="41" t="s">
        <v>1402</v>
      </c>
      <c r="D19" s="78"/>
      <c r="E19" s="71"/>
      <c r="F19" s="77"/>
      <c r="G19" s="71"/>
      <c r="H19" s="80"/>
      <c r="I19" s="71"/>
      <c r="J19" s="78"/>
      <c r="K19" s="71"/>
      <c r="L19" s="77"/>
      <c r="M19" s="71"/>
      <c r="N19" s="78"/>
      <c r="O19" s="71"/>
    </row>
    <row r="20" spans="1:15" s="5" customFormat="1" ht="24.75" customHeight="1">
      <c r="A20" s="52" t="s">
        <v>1907</v>
      </c>
      <c r="B20" s="51">
        <v>2</v>
      </c>
      <c r="C20" s="41">
        <v>7</v>
      </c>
      <c r="D20" s="78"/>
      <c r="E20" s="71"/>
      <c r="F20" s="77"/>
      <c r="G20" s="71"/>
      <c r="H20" s="80"/>
      <c r="I20" s="71"/>
      <c r="J20" s="78"/>
      <c r="K20" s="71"/>
      <c r="L20" s="77"/>
      <c r="M20" s="71"/>
      <c r="N20" s="78"/>
      <c r="O20" s="71"/>
    </row>
    <row r="21" spans="1:15" s="5" customFormat="1" ht="24.75" customHeight="1">
      <c r="A21" s="52" t="s">
        <v>1908</v>
      </c>
      <c r="B21" s="51">
        <v>2</v>
      </c>
      <c r="C21" s="41">
        <v>7</v>
      </c>
      <c r="D21" s="78" t="s">
        <v>2072</v>
      </c>
      <c r="E21" s="71">
        <v>15</v>
      </c>
      <c r="F21" s="77" t="s">
        <v>2117</v>
      </c>
      <c r="G21" s="71">
        <v>34</v>
      </c>
      <c r="H21" s="80"/>
      <c r="I21" s="71"/>
      <c r="J21" s="78" t="s">
        <v>2140</v>
      </c>
      <c r="K21" s="71">
        <v>16</v>
      </c>
      <c r="L21" s="77" t="s">
        <v>2179</v>
      </c>
      <c r="M21" s="71">
        <v>36</v>
      </c>
      <c r="N21" s="77" t="s">
        <v>2195</v>
      </c>
      <c r="O21" s="71">
        <v>20</v>
      </c>
    </row>
    <row r="22" spans="1:15" s="5" customFormat="1" ht="24.75" customHeight="1">
      <c r="A22" s="52" t="s">
        <v>1945</v>
      </c>
      <c r="B22" s="51">
        <v>2</v>
      </c>
      <c r="C22" s="41">
        <v>1</v>
      </c>
      <c r="D22" s="78" t="s">
        <v>2069</v>
      </c>
      <c r="E22" s="71">
        <v>15</v>
      </c>
      <c r="F22" s="77"/>
      <c r="G22" s="71"/>
      <c r="H22" s="80"/>
      <c r="I22" s="71"/>
      <c r="J22" s="78" t="s">
        <v>2144</v>
      </c>
      <c r="K22" s="71">
        <v>33</v>
      </c>
      <c r="L22" s="77"/>
      <c r="M22" s="71"/>
      <c r="N22" s="78" t="s">
        <v>2191</v>
      </c>
      <c r="O22" s="71">
        <v>31</v>
      </c>
    </row>
    <row r="23" spans="1:15" s="5" customFormat="1" ht="24.75" customHeight="1">
      <c r="A23" s="52" t="s">
        <v>1946</v>
      </c>
      <c r="B23" s="51">
        <v>2</v>
      </c>
      <c r="C23" s="41">
        <v>1</v>
      </c>
      <c r="D23" s="78" t="s">
        <v>2070</v>
      </c>
      <c r="E23" s="71">
        <v>15</v>
      </c>
      <c r="F23" s="77"/>
      <c r="G23" s="71"/>
      <c r="H23" s="80"/>
      <c r="I23" s="71"/>
      <c r="J23" s="78"/>
      <c r="K23" s="71"/>
      <c r="L23" s="77"/>
      <c r="M23" s="71"/>
      <c r="N23" s="78" t="s">
        <v>2190</v>
      </c>
      <c r="O23" s="71">
        <v>31</v>
      </c>
    </row>
    <row r="24" spans="1:15" s="5" customFormat="1" ht="24.75" customHeight="1">
      <c r="A24" s="52" t="s">
        <v>2065</v>
      </c>
      <c r="B24" s="51">
        <v>1</v>
      </c>
      <c r="C24" s="41" t="s">
        <v>1402</v>
      </c>
      <c r="D24" s="78"/>
      <c r="E24" s="71"/>
      <c r="F24" s="77"/>
      <c r="G24" s="71"/>
      <c r="H24" s="80"/>
      <c r="I24" s="71"/>
      <c r="J24" s="78"/>
      <c r="K24" s="71"/>
      <c r="L24" s="160"/>
      <c r="M24" s="149"/>
      <c r="N24" s="77"/>
      <c r="O24" s="71"/>
    </row>
    <row r="25" spans="1:15" s="5" customFormat="1" ht="24.75" customHeight="1">
      <c r="A25" s="52" t="s">
        <v>2076</v>
      </c>
      <c r="B25" s="51">
        <v>1</v>
      </c>
      <c r="C25" s="41">
        <v>6</v>
      </c>
      <c r="D25" s="78"/>
      <c r="E25" s="71"/>
      <c r="F25" s="77" t="s">
        <v>2113</v>
      </c>
      <c r="G25" s="71">
        <v>35</v>
      </c>
      <c r="H25" s="80"/>
      <c r="I25" s="71"/>
      <c r="J25" s="78" t="s">
        <v>2141</v>
      </c>
      <c r="K25" s="71">
        <v>19</v>
      </c>
      <c r="L25" s="77"/>
      <c r="M25" s="71"/>
      <c r="N25" s="77" t="s">
        <v>1450</v>
      </c>
      <c r="O25" s="71">
        <v>19</v>
      </c>
    </row>
    <row r="26" spans="1:15" s="5" customFormat="1" ht="24.75" customHeight="1">
      <c r="A26" s="52" t="s">
        <v>2077</v>
      </c>
      <c r="B26" s="51">
        <v>1</v>
      </c>
      <c r="C26" s="41" t="s">
        <v>1376</v>
      </c>
      <c r="D26" s="78"/>
      <c r="E26" s="71"/>
      <c r="F26" s="77"/>
      <c r="G26" s="71"/>
      <c r="H26" s="80"/>
      <c r="I26" s="71"/>
      <c r="J26" s="78"/>
      <c r="K26" s="71"/>
      <c r="L26" s="77"/>
      <c r="M26" s="71"/>
      <c r="N26" s="78" t="s">
        <v>2200</v>
      </c>
      <c r="O26" s="71">
        <v>38</v>
      </c>
    </row>
    <row r="27" spans="1:15" s="5" customFormat="1" ht="24.75" customHeight="1">
      <c r="A27" s="52" t="s">
        <v>2078</v>
      </c>
      <c r="B27" s="51">
        <v>1</v>
      </c>
      <c r="C27" s="41" t="s">
        <v>1376</v>
      </c>
      <c r="D27" s="78"/>
      <c r="E27" s="71"/>
      <c r="F27" s="77"/>
      <c r="G27" s="71"/>
      <c r="H27" s="80"/>
      <c r="I27" s="71"/>
      <c r="J27" s="78"/>
      <c r="K27" s="71"/>
      <c r="L27" s="77"/>
      <c r="M27" s="71"/>
      <c r="N27" s="78" t="s">
        <v>2198</v>
      </c>
      <c r="O27" s="71">
        <v>38</v>
      </c>
    </row>
    <row r="28" spans="1:15" s="5" customFormat="1" ht="24.75" customHeight="1">
      <c r="A28" s="52" t="s">
        <v>2079</v>
      </c>
      <c r="B28" s="51">
        <v>1</v>
      </c>
      <c r="C28" s="41" t="s">
        <v>1376</v>
      </c>
      <c r="D28" s="78"/>
      <c r="E28" s="71"/>
      <c r="F28" s="77"/>
      <c r="G28" s="71"/>
      <c r="H28" s="80"/>
      <c r="I28" s="71"/>
      <c r="J28" s="78"/>
      <c r="K28" s="71"/>
      <c r="L28" s="77"/>
      <c r="M28" s="71"/>
      <c r="N28" s="78" t="s">
        <v>2203</v>
      </c>
      <c r="O28" s="71">
        <v>38</v>
      </c>
    </row>
    <row r="29" spans="1:15" s="5" customFormat="1" ht="24.75" customHeight="1">
      <c r="A29" s="52" t="s">
        <v>2080</v>
      </c>
      <c r="B29" s="51">
        <v>1</v>
      </c>
      <c r="C29" s="41" t="s">
        <v>1376</v>
      </c>
      <c r="D29" s="78"/>
      <c r="E29" s="71"/>
      <c r="F29" s="77"/>
      <c r="G29" s="71"/>
      <c r="H29" s="80"/>
      <c r="I29" s="71"/>
      <c r="J29" s="78"/>
      <c r="K29" s="71"/>
      <c r="L29" s="77"/>
      <c r="M29" s="71"/>
      <c r="N29" s="78" t="s">
        <v>2202</v>
      </c>
      <c r="O29" s="71">
        <v>38</v>
      </c>
    </row>
    <row r="30" spans="1:15" s="5" customFormat="1" ht="24.75" customHeight="1">
      <c r="A30" s="52" t="s">
        <v>2081</v>
      </c>
      <c r="B30" s="51">
        <v>1</v>
      </c>
      <c r="C30" s="41" t="s">
        <v>1376</v>
      </c>
      <c r="D30" s="78"/>
      <c r="E30" s="71"/>
      <c r="F30" s="77"/>
      <c r="G30" s="71"/>
      <c r="H30" s="80"/>
      <c r="I30" s="71"/>
      <c r="J30" s="78"/>
      <c r="K30" s="71"/>
      <c r="L30" s="77"/>
      <c r="M30" s="71"/>
      <c r="N30" s="78" t="s">
        <v>2199</v>
      </c>
      <c r="O30" s="71">
        <v>38</v>
      </c>
    </row>
    <row r="31" spans="1:15" s="5" customFormat="1" ht="24.75" customHeight="1">
      <c r="A31" s="52" t="s">
        <v>2082</v>
      </c>
      <c r="B31" s="51">
        <v>1</v>
      </c>
      <c r="C31" s="41" t="s">
        <v>1402</v>
      </c>
      <c r="D31" s="160" t="s">
        <v>2109</v>
      </c>
      <c r="E31" s="149"/>
      <c r="F31" s="77"/>
      <c r="G31" s="71"/>
      <c r="H31" s="80"/>
      <c r="I31" s="71"/>
      <c r="J31" s="78"/>
      <c r="K31" s="71"/>
      <c r="L31" s="77"/>
      <c r="M31" s="71"/>
      <c r="N31" s="78"/>
      <c r="O31" s="71"/>
    </row>
    <row r="32" spans="1:15" s="5" customFormat="1" ht="24.75" customHeight="1">
      <c r="A32" s="52" t="s">
        <v>2083</v>
      </c>
      <c r="B32" s="51">
        <v>1</v>
      </c>
      <c r="C32" s="41" t="s">
        <v>1376</v>
      </c>
      <c r="D32" s="78"/>
      <c r="E32" s="71"/>
      <c r="F32" s="77"/>
      <c r="G32" s="71"/>
      <c r="H32" s="80"/>
      <c r="I32" s="71"/>
      <c r="J32" s="78"/>
      <c r="K32" s="71"/>
      <c r="L32" s="77"/>
      <c r="M32" s="71"/>
      <c r="N32" s="78" t="s">
        <v>2201</v>
      </c>
      <c r="O32" s="71">
        <v>38</v>
      </c>
    </row>
    <row r="33" spans="1:15" s="5" customFormat="1" ht="24.75" customHeight="1">
      <c r="A33" s="52" t="s">
        <v>2084</v>
      </c>
      <c r="B33" s="51">
        <v>1</v>
      </c>
      <c r="C33" s="41" t="s">
        <v>1402</v>
      </c>
      <c r="D33" s="160" t="s">
        <v>2188</v>
      </c>
      <c r="E33" s="149"/>
      <c r="F33" s="77"/>
      <c r="G33" s="71"/>
      <c r="H33" s="80"/>
      <c r="I33" s="71"/>
      <c r="J33" s="78"/>
      <c r="K33" s="71"/>
      <c r="L33" s="77"/>
      <c r="M33" s="71"/>
      <c r="N33" s="78"/>
      <c r="O33" s="71"/>
    </row>
    <row r="34" spans="1:15" s="5" customFormat="1" ht="24.75" customHeight="1">
      <c r="A34" s="52" t="s">
        <v>2085</v>
      </c>
      <c r="B34" s="51">
        <v>1</v>
      </c>
      <c r="C34" s="41" t="s">
        <v>1402</v>
      </c>
      <c r="D34" s="160" t="s">
        <v>2108</v>
      </c>
      <c r="E34" s="149"/>
      <c r="F34" s="77"/>
      <c r="G34" s="71"/>
      <c r="H34" s="80"/>
      <c r="I34" s="71"/>
      <c r="J34" s="78"/>
      <c r="K34" s="71"/>
      <c r="L34" s="77"/>
      <c r="M34" s="71"/>
      <c r="N34" s="78"/>
      <c r="O34" s="71"/>
    </row>
    <row r="35" spans="1:15" s="5" customFormat="1" ht="24.75" customHeight="1">
      <c r="A35" s="52" t="s">
        <v>2086</v>
      </c>
      <c r="B35" s="51">
        <v>1</v>
      </c>
      <c r="C35" s="41" t="s">
        <v>1376</v>
      </c>
      <c r="D35" s="78"/>
      <c r="E35" s="71"/>
      <c r="F35" s="77"/>
      <c r="G35" s="71"/>
      <c r="H35" s="80"/>
      <c r="I35" s="71"/>
      <c r="J35" s="78"/>
      <c r="K35" s="71"/>
      <c r="L35" s="77"/>
      <c r="M35" s="71"/>
      <c r="N35" s="78" t="s">
        <v>2204</v>
      </c>
      <c r="O35" s="71">
        <v>38</v>
      </c>
    </row>
    <row r="36" spans="1:15" s="5" customFormat="1" ht="24.75" customHeight="1">
      <c r="A36" s="52"/>
      <c r="B36" s="51"/>
      <c r="C36" s="41"/>
      <c r="D36" s="78"/>
      <c r="E36" s="71"/>
      <c r="F36" s="77"/>
      <c r="G36" s="71"/>
      <c r="H36" s="80"/>
      <c r="I36" s="71"/>
      <c r="J36" s="78"/>
      <c r="K36" s="71"/>
      <c r="L36" s="77"/>
      <c r="M36" s="71"/>
      <c r="N36" s="78"/>
      <c r="O36" s="71"/>
    </row>
    <row r="37" spans="1:14" s="5" customFormat="1" ht="24.75" customHeight="1">
      <c r="A37" s="42"/>
      <c r="B37" s="43"/>
      <c r="C37" s="4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5" s="5" customFormat="1" ht="30" customHeight="1">
      <c r="A38" s="34" t="s">
        <v>82</v>
      </c>
      <c r="B38" s="35"/>
      <c r="C38" s="35"/>
      <c r="D38" s="132" t="str">
        <f>$D$2</f>
        <v>第52回四大学
ﾌｨｷﾞｭｱｽｹｰﾄ定期戦</v>
      </c>
      <c r="E38" s="132"/>
      <c r="F38" s="132" t="str">
        <f>$F$2</f>
        <v>第11回　西日本学生
ﾌｨｷﾞｭｱｽｹｰﾄ選手権大会</v>
      </c>
      <c r="G38" s="132"/>
      <c r="H38" s="132" t="str">
        <f>$H$2</f>
        <v>第64回　同志社対関西学院
大学アイススケート定期戦</v>
      </c>
      <c r="I38" s="132"/>
      <c r="J38" s="132" t="str">
        <f>$J$2</f>
        <v>第66回　関西学生
氷上競技選手権大会</v>
      </c>
      <c r="K38" s="132"/>
      <c r="L38" s="132" t="str">
        <f>$L$2</f>
        <v>第90回　日本学生
氷上競技選手権大会</v>
      </c>
      <c r="M38" s="132"/>
      <c r="N38" s="133" t="str">
        <f>$N$2</f>
        <v>第17回関西学生フィギュア
スケート競技大会</v>
      </c>
      <c r="O38" s="133"/>
    </row>
    <row r="39" spans="1:15" s="8" customFormat="1" ht="24.75" customHeight="1" thickBot="1">
      <c r="A39" s="134" t="s">
        <v>83</v>
      </c>
      <c r="B39" s="134"/>
      <c r="C39" s="134"/>
      <c r="D39" s="68" t="s">
        <v>9</v>
      </c>
      <c r="E39" s="69" t="s">
        <v>84</v>
      </c>
      <c r="F39" s="68" t="s">
        <v>9</v>
      </c>
      <c r="G39" s="69" t="s">
        <v>84</v>
      </c>
      <c r="H39" s="68" t="s">
        <v>9</v>
      </c>
      <c r="I39" s="69" t="s">
        <v>84</v>
      </c>
      <c r="J39" s="68" t="s">
        <v>9</v>
      </c>
      <c r="K39" s="69" t="s">
        <v>84</v>
      </c>
      <c r="L39" s="68" t="s">
        <v>9</v>
      </c>
      <c r="M39" s="69" t="s">
        <v>84</v>
      </c>
      <c r="N39" s="68" t="s">
        <v>9</v>
      </c>
      <c r="O39" s="69" t="s">
        <v>84</v>
      </c>
    </row>
    <row r="40" spans="1:15" s="5" customFormat="1" ht="24.75" customHeight="1" thickBot="1" thickTop="1">
      <c r="A40" s="175" t="s">
        <v>2150</v>
      </c>
      <c r="B40" s="175"/>
      <c r="C40" s="175"/>
      <c r="D40" s="176" t="s">
        <v>2073</v>
      </c>
      <c r="E40" s="177"/>
      <c r="F40" s="80">
        <v>2</v>
      </c>
      <c r="G40" s="73">
        <v>7</v>
      </c>
      <c r="H40" s="150">
        <v>2</v>
      </c>
      <c r="I40" s="150"/>
      <c r="J40" s="163">
        <v>2</v>
      </c>
      <c r="K40" s="165">
        <v>4</v>
      </c>
      <c r="L40" s="80">
        <v>2</v>
      </c>
      <c r="M40" s="73">
        <v>13</v>
      </c>
      <c r="N40" s="137" t="s">
        <v>142</v>
      </c>
      <c r="O40" s="137"/>
    </row>
    <row r="41" spans="1:15" s="5" customFormat="1" ht="24.75" customHeight="1" thickBot="1" thickTop="1">
      <c r="A41" s="175" t="s">
        <v>2151</v>
      </c>
      <c r="B41" s="175"/>
      <c r="C41" s="175"/>
      <c r="D41" s="178"/>
      <c r="E41" s="179"/>
      <c r="F41" s="80" t="s">
        <v>1132</v>
      </c>
      <c r="G41" s="73" t="s">
        <v>1132</v>
      </c>
      <c r="H41" s="150"/>
      <c r="I41" s="150"/>
      <c r="J41" s="164"/>
      <c r="K41" s="166"/>
      <c r="L41" s="80" t="s">
        <v>1132</v>
      </c>
      <c r="M41" s="73" t="s">
        <v>1132</v>
      </c>
      <c r="N41" s="137"/>
      <c r="O41" s="137"/>
    </row>
    <row r="42" spans="1:15" s="5" customFormat="1" ht="24.75" customHeight="1" thickBot="1" thickTop="1">
      <c r="A42" s="175" t="s">
        <v>2153</v>
      </c>
      <c r="B42" s="175"/>
      <c r="C42" s="175"/>
      <c r="D42" s="178"/>
      <c r="E42" s="179"/>
      <c r="F42" s="80" t="s">
        <v>1132</v>
      </c>
      <c r="G42" s="73" t="s">
        <v>1132</v>
      </c>
      <c r="H42" s="150"/>
      <c r="I42" s="150"/>
      <c r="J42" s="80" t="s">
        <v>1132</v>
      </c>
      <c r="K42" s="73">
        <v>5</v>
      </c>
      <c r="L42" s="80" t="s">
        <v>1132</v>
      </c>
      <c r="M42" s="73" t="s">
        <v>1132</v>
      </c>
      <c r="N42" s="137"/>
      <c r="O42" s="137"/>
    </row>
    <row r="43" spans="1:15" s="5" customFormat="1" ht="24.75" customHeight="1" thickBot="1" thickTop="1">
      <c r="A43" s="175" t="s">
        <v>2149</v>
      </c>
      <c r="B43" s="175"/>
      <c r="C43" s="175"/>
      <c r="D43" s="180"/>
      <c r="E43" s="181"/>
      <c r="F43" s="80" t="s">
        <v>1132</v>
      </c>
      <c r="G43" s="73" t="s">
        <v>1132</v>
      </c>
      <c r="H43" s="150"/>
      <c r="I43" s="150"/>
      <c r="J43" s="80" t="s">
        <v>1132</v>
      </c>
      <c r="K43" s="73">
        <v>3</v>
      </c>
      <c r="L43" s="80" t="s">
        <v>1132</v>
      </c>
      <c r="M43" s="85" t="s">
        <v>1132</v>
      </c>
      <c r="N43" s="137"/>
      <c r="O43" s="137"/>
    </row>
    <row r="44" spans="1:15" s="5" customFormat="1" ht="24.75" customHeight="1" thickTop="1">
      <c r="A44" s="108" t="s">
        <v>144</v>
      </c>
      <c r="B44" s="108"/>
      <c r="C44" s="108"/>
      <c r="D44" s="80">
        <v>3</v>
      </c>
      <c r="E44" s="73">
        <v>4</v>
      </c>
      <c r="F44" s="80" t="s">
        <v>1132</v>
      </c>
      <c r="G44" s="73" t="s">
        <v>1132</v>
      </c>
      <c r="H44" s="150"/>
      <c r="I44" s="150"/>
      <c r="J44" s="80">
        <v>3</v>
      </c>
      <c r="K44" s="73">
        <v>9</v>
      </c>
      <c r="L44" s="80" t="s">
        <v>1132</v>
      </c>
      <c r="M44" s="73" t="s">
        <v>1132</v>
      </c>
      <c r="N44" s="137"/>
      <c r="O44" s="137"/>
    </row>
    <row r="45" spans="1:14" s="5" customFormat="1" ht="24.75" customHeight="1">
      <c r="A45" s="42" t="s">
        <v>2154</v>
      </c>
      <c r="B45" s="43"/>
      <c r="C45" s="4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5" customFormat="1" ht="24.75" customHeight="1">
      <c r="A46" s="42"/>
      <c r="B46" s="43"/>
      <c r="C46" s="4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5" s="5" customFormat="1" ht="30" customHeight="1">
      <c r="A47" s="34" t="s">
        <v>90</v>
      </c>
      <c r="B47" s="35"/>
      <c r="C47" s="35"/>
      <c r="D47" s="132" t="str">
        <f>$D$2</f>
        <v>第52回四大学
ﾌｨｷﾞｭｱｽｹｰﾄ定期戦</v>
      </c>
      <c r="E47" s="132"/>
      <c r="F47" s="132" t="str">
        <f>$F$2</f>
        <v>第11回　西日本学生
ﾌｨｷﾞｭｱｽｹｰﾄ選手権大会</v>
      </c>
      <c r="G47" s="132"/>
      <c r="H47" s="132" t="str">
        <f>$H$2</f>
        <v>第64回　同志社対関西学院
大学アイススケート定期戦</v>
      </c>
      <c r="I47" s="132"/>
      <c r="J47" s="132" t="str">
        <f>$J$2</f>
        <v>第66回　関西学生
氷上競技選手権大会</v>
      </c>
      <c r="K47" s="132"/>
      <c r="L47" s="132" t="str">
        <f>$L$2</f>
        <v>第90回　日本学生
氷上競技選手権大会</v>
      </c>
      <c r="M47" s="132"/>
      <c r="N47" s="133" t="str">
        <f>$N$2</f>
        <v>第17回関西学生フィギュア
スケート競技大会</v>
      </c>
      <c r="O47" s="133"/>
    </row>
    <row r="48" spans="1:15" s="8" customFormat="1" ht="24.75" customHeight="1" thickBot="1">
      <c r="A48" s="134" t="s">
        <v>83</v>
      </c>
      <c r="B48" s="134"/>
      <c r="C48" s="134"/>
      <c r="D48" s="68" t="s">
        <v>9</v>
      </c>
      <c r="E48" s="69" t="s">
        <v>84</v>
      </c>
      <c r="F48" s="68" t="s">
        <v>9</v>
      </c>
      <c r="G48" s="69" t="s">
        <v>84</v>
      </c>
      <c r="H48" s="68" t="s">
        <v>9</v>
      </c>
      <c r="I48" s="69" t="s">
        <v>84</v>
      </c>
      <c r="J48" s="68" t="s">
        <v>9</v>
      </c>
      <c r="K48" s="69" t="s">
        <v>84</v>
      </c>
      <c r="L48" s="68" t="s">
        <v>9</v>
      </c>
      <c r="M48" s="69" t="s">
        <v>84</v>
      </c>
      <c r="N48" s="68" t="s">
        <v>9</v>
      </c>
      <c r="O48" s="69" t="s">
        <v>84</v>
      </c>
    </row>
    <row r="49" spans="1:15" s="13" customFormat="1" ht="24.75" customHeight="1" thickTop="1">
      <c r="A49" s="175" t="s">
        <v>2145</v>
      </c>
      <c r="B49" s="175"/>
      <c r="C49" s="175"/>
      <c r="D49" s="176" t="s">
        <v>2066</v>
      </c>
      <c r="E49" s="193"/>
      <c r="F49" s="80">
        <v>4</v>
      </c>
      <c r="G49" s="73">
        <v>18</v>
      </c>
      <c r="H49" s="169">
        <v>2</v>
      </c>
      <c r="I49" s="170"/>
      <c r="J49" s="163">
        <v>2</v>
      </c>
      <c r="K49" s="165">
        <v>14</v>
      </c>
      <c r="L49" s="80">
        <v>9</v>
      </c>
      <c r="M49" s="73">
        <v>18</v>
      </c>
      <c r="N49" s="185" t="s">
        <v>142</v>
      </c>
      <c r="O49" s="186"/>
    </row>
    <row r="50" spans="1:15" s="5" customFormat="1" ht="24.75" customHeight="1">
      <c r="A50" s="182" t="s">
        <v>2146</v>
      </c>
      <c r="B50" s="183"/>
      <c r="C50" s="184"/>
      <c r="D50" s="194"/>
      <c r="E50" s="195"/>
      <c r="F50" s="80">
        <v>15</v>
      </c>
      <c r="G50" s="73">
        <v>23</v>
      </c>
      <c r="H50" s="171"/>
      <c r="I50" s="172"/>
      <c r="J50" s="167"/>
      <c r="K50" s="168"/>
      <c r="L50" s="80" t="s">
        <v>1132</v>
      </c>
      <c r="M50" s="73" t="s">
        <v>550</v>
      </c>
      <c r="N50" s="187"/>
      <c r="O50" s="188"/>
    </row>
    <row r="51" spans="1:15" s="5" customFormat="1" ht="24.75" customHeight="1">
      <c r="A51" s="182" t="s">
        <v>2147</v>
      </c>
      <c r="B51" s="183"/>
      <c r="C51" s="184"/>
      <c r="D51" s="194"/>
      <c r="E51" s="195"/>
      <c r="F51" s="80">
        <v>3</v>
      </c>
      <c r="G51" s="73">
        <v>10</v>
      </c>
      <c r="H51" s="171"/>
      <c r="I51" s="172"/>
      <c r="J51" s="164"/>
      <c r="K51" s="166"/>
      <c r="L51" s="80">
        <v>7</v>
      </c>
      <c r="M51" s="73">
        <v>13</v>
      </c>
      <c r="N51" s="187"/>
      <c r="O51" s="188"/>
    </row>
    <row r="52" spans="1:15" s="5" customFormat="1" ht="24.75" customHeight="1">
      <c r="A52" s="175" t="s">
        <v>2152</v>
      </c>
      <c r="B52" s="175"/>
      <c r="C52" s="175"/>
      <c r="D52" s="194"/>
      <c r="E52" s="195"/>
      <c r="F52" s="80" t="s">
        <v>2120</v>
      </c>
      <c r="G52" s="73">
        <v>9</v>
      </c>
      <c r="H52" s="171"/>
      <c r="I52" s="172"/>
      <c r="J52" s="191">
        <v>6</v>
      </c>
      <c r="K52" s="192">
        <v>11</v>
      </c>
      <c r="L52" s="80" t="s">
        <v>1132</v>
      </c>
      <c r="M52" s="73" t="s">
        <v>550</v>
      </c>
      <c r="N52" s="187"/>
      <c r="O52" s="188"/>
    </row>
    <row r="53" spans="1:15" s="5" customFormat="1" ht="24.75" customHeight="1">
      <c r="A53" s="175" t="s">
        <v>2148</v>
      </c>
      <c r="B53" s="175"/>
      <c r="C53" s="175"/>
      <c r="D53" s="194"/>
      <c r="E53" s="195"/>
      <c r="F53" s="80">
        <v>9</v>
      </c>
      <c r="G53" s="73">
        <v>10</v>
      </c>
      <c r="H53" s="171"/>
      <c r="I53" s="172"/>
      <c r="J53" s="164"/>
      <c r="K53" s="166"/>
      <c r="L53" s="80" t="s">
        <v>1132</v>
      </c>
      <c r="M53" s="73" t="s">
        <v>550</v>
      </c>
      <c r="N53" s="187"/>
      <c r="O53" s="188"/>
    </row>
    <row r="54" spans="1:15" s="5" customFormat="1" ht="24.75" customHeight="1">
      <c r="A54" s="175" t="s">
        <v>2149</v>
      </c>
      <c r="B54" s="175"/>
      <c r="C54" s="175"/>
      <c r="D54" s="180"/>
      <c r="E54" s="181"/>
      <c r="F54" s="80" t="s">
        <v>1132</v>
      </c>
      <c r="G54" s="73" t="s">
        <v>1132</v>
      </c>
      <c r="H54" s="171"/>
      <c r="I54" s="172"/>
      <c r="J54" s="80">
        <v>5</v>
      </c>
      <c r="K54" s="73">
        <v>14</v>
      </c>
      <c r="L54" s="80" t="s">
        <v>1132</v>
      </c>
      <c r="M54" s="85" t="s">
        <v>1132</v>
      </c>
      <c r="N54" s="187"/>
      <c r="O54" s="188"/>
    </row>
    <row r="55" spans="1:15" s="5" customFormat="1" ht="24.75" customHeight="1">
      <c r="A55" s="108" t="s">
        <v>144</v>
      </c>
      <c r="B55" s="108"/>
      <c r="C55" s="108"/>
      <c r="D55" s="80">
        <v>4</v>
      </c>
      <c r="E55" s="73">
        <v>4</v>
      </c>
      <c r="F55" s="80" t="s">
        <v>1132</v>
      </c>
      <c r="G55" s="73" t="s">
        <v>1132</v>
      </c>
      <c r="H55" s="173"/>
      <c r="I55" s="174"/>
      <c r="J55" s="80">
        <v>5</v>
      </c>
      <c r="K55" s="73">
        <v>18</v>
      </c>
      <c r="L55" s="80" t="s">
        <v>1132</v>
      </c>
      <c r="M55" s="85" t="s">
        <v>1132</v>
      </c>
      <c r="N55" s="189"/>
      <c r="O55" s="190"/>
    </row>
    <row r="56" spans="1:14" s="5" customFormat="1" ht="24.75" customHeight="1">
      <c r="A56" s="42" t="s">
        <v>2181</v>
      </c>
      <c r="B56" s="43"/>
      <c r="C56" s="4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5" customFormat="1" ht="24.75" customHeight="1">
      <c r="A57" s="42"/>
      <c r="B57" s="43"/>
      <c r="C57" s="4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5" s="5" customFormat="1" ht="30" customHeight="1">
      <c r="A58" s="34" t="s">
        <v>145</v>
      </c>
      <c r="B58" s="35"/>
      <c r="C58" s="35"/>
      <c r="D58" s="132" t="str">
        <f>$D$2</f>
        <v>第52回四大学
ﾌｨｷﾞｭｱｽｹｰﾄ定期戦</v>
      </c>
      <c r="E58" s="132"/>
      <c r="F58" s="132" t="str">
        <f>$F$2</f>
        <v>第11回　西日本学生
ﾌｨｷﾞｭｱｽｹｰﾄ選手権大会</v>
      </c>
      <c r="G58" s="132"/>
      <c r="H58" s="132" t="str">
        <f>$H$2</f>
        <v>第64回　同志社対関西学院
大学アイススケート定期戦</v>
      </c>
      <c r="I58" s="132"/>
      <c r="J58" s="132" t="str">
        <f>$J$2</f>
        <v>第66回　関西学生
氷上競技選手権大会</v>
      </c>
      <c r="K58" s="132"/>
      <c r="L58" s="132" t="str">
        <f>$L$2</f>
        <v>第90回　日本学生
氷上競技選手権大会</v>
      </c>
      <c r="M58" s="132"/>
      <c r="N58" s="133" t="str">
        <f>$N$2</f>
        <v>第17回関西学生フィギュア
スケート競技大会</v>
      </c>
      <c r="O58" s="133"/>
    </row>
    <row r="59" spans="1:15" s="8" customFormat="1" ht="24.75" customHeight="1" thickBot="1">
      <c r="A59" s="134" t="s">
        <v>83</v>
      </c>
      <c r="B59" s="134"/>
      <c r="C59" s="134"/>
      <c r="D59" s="68" t="s">
        <v>9</v>
      </c>
      <c r="E59" s="69" t="s">
        <v>84</v>
      </c>
      <c r="F59" s="68" t="s">
        <v>9</v>
      </c>
      <c r="G59" s="69" t="s">
        <v>84</v>
      </c>
      <c r="H59" s="68" t="s">
        <v>9</v>
      </c>
      <c r="I59" s="69" t="s">
        <v>84</v>
      </c>
      <c r="J59" s="68" t="s">
        <v>9</v>
      </c>
      <c r="K59" s="69" t="s">
        <v>84</v>
      </c>
      <c r="L59" s="68" t="s">
        <v>9</v>
      </c>
      <c r="M59" s="69" t="s">
        <v>84</v>
      </c>
      <c r="N59" s="68" t="s">
        <v>9</v>
      </c>
      <c r="O59" s="69" t="s">
        <v>84</v>
      </c>
    </row>
    <row r="60" spans="1:15" s="13" customFormat="1" ht="24.75" customHeight="1" thickBot="1" thickTop="1">
      <c r="A60" s="115" t="s">
        <v>145</v>
      </c>
      <c r="B60" s="115"/>
      <c r="C60" s="115"/>
      <c r="D60" s="143" t="s">
        <v>2067</v>
      </c>
      <c r="E60" s="143"/>
      <c r="F60" s="152" t="s">
        <v>142</v>
      </c>
      <c r="G60" s="152"/>
      <c r="H60" s="151" t="s">
        <v>2135</v>
      </c>
      <c r="I60" s="150"/>
      <c r="J60" s="152" t="s">
        <v>142</v>
      </c>
      <c r="K60" s="152"/>
      <c r="L60" s="152" t="s">
        <v>142</v>
      </c>
      <c r="M60" s="152"/>
      <c r="N60" s="137" t="s">
        <v>142</v>
      </c>
      <c r="O60" s="137"/>
    </row>
    <row r="61" spans="1:15" s="5" customFormat="1" ht="24.75" customHeight="1" thickBot="1" thickTop="1">
      <c r="A61" s="115"/>
      <c r="B61" s="115"/>
      <c r="C61" s="115"/>
      <c r="D61" s="143"/>
      <c r="E61" s="143"/>
      <c r="F61" s="152"/>
      <c r="G61" s="152"/>
      <c r="H61" s="150"/>
      <c r="I61" s="150"/>
      <c r="J61" s="152"/>
      <c r="K61" s="152"/>
      <c r="L61" s="152"/>
      <c r="M61" s="152"/>
      <c r="N61" s="137"/>
      <c r="O61" s="137"/>
    </row>
    <row r="62" spans="1:15" s="13" customFormat="1" ht="24.75" customHeight="1" thickTop="1">
      <c r="A62" s="115"/>
      <c r="B62" s="115"/>
      <c r="C62" s="115"/>
      <c r="D62" s="80">
        <v>4</v>
      </c>
      <c r="E62" s="73">
        <v>4</v>
      </c>
      <c r="F62" s="152"/>
      <c r="G62" s="152"/>
      <c r="H62" s="150"/>
      <c r="I62" s="150"/>
      <c r="J62" s="152"/>
      <c r="K62" s="152"/>
      <c r="L62" s="152"/>
      <c r="M62" s="152"/>
      <c r="N62" s="137"/>
      <c r="O62" s="137"/>
    </row>
    <row r="63" spans="1:15" s="5" customFormat="1" ht="37.5" customHeight="1">
      <c r="A63" s="42"/>
      <c r="B63" s="43"/>
      <c r="C63" s="4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5" customFormat="1" ht="28.5" customHeight="1">
      <c r="A64" s="42"/>
      <c r="B64" s="43"/>
      <c r="C64" s="4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5" customFormat="1" ht="39" customHeight="1">
      <c r="A65" s="65" t="s">
        <v>1251</v>
      </c>
      <c r="B65" s="43"/>
      <c r="C65" s="43"/>
      <c r="D65" s="138" t="s">
        <v>2087</v>
      </c>
      <c r="E65" s="138"/>
      <c r="F65" s="138" t="s">
        <v>2187</v>
      </c>
      <c r="G65" s="138"/>
      <c r="H65" s="138" t="s">
        <v>2252</v>
      </c>
      <c r="I65" s="138"/>
      <c r="J65" s="138" t="s">
        <v>2089</v>
      </c>
      <c r="K65" s="138"/>
      <c r="L65" s="138" t="s">
        <v>2169</v>
      </c>
      <c r="M65" s="138"/>
      <c r="N65" s="138" t="s">
        <v>2090</v>
      </c>
      <c r="O65" s="138"/>
    </row>
    <row r="66" spans="1:15" s="5" customFormat="1" ht="30" customHeight="1">
      <c r="A66" s="34" t="s">
        <v>0</v>
      </c>
      <c r="B66" s="35"/>
      <c r="C66" s="35"/>
      <c r="D66" s="132" t="s">
        <v>2057</v>
      </c>
      <c r="E66" s="132"/>
      <c r="F66" s="132" t="s">
        <v>2058</v>
      </c>
      <c r="G66" s="132"/>
      <c r="H66" s="132" t="s">
        <v>1306</v>
      </c>
      <c r="I66" s="132"/>
      <c r="J66" s="132" t="s">
        <v>2060</v>
      </c>
      <c r="K66" s="132"/>
      <c r="L66" s="132" t="s">
        <v>2059</v>
      </c>
      <c r="M66" s="132"/>
      <c r="N66" s="132" t="s">
        <v>2061</v>
      </c>
      <c r="O66" s="132"/>
    </row>
    <row r="67" spans="1:15" s="8" customFormat="1" ht="24.75" customHeight="1" thickBot="1">
      <c r="A67" s="67" t="s">
        <v>6</v>
      </c>
      <c r="B67" s="67" t="s">
        <v>7</v>
      </c>
      <c r="C67" s="67" t="s">
        <v>8</v>
      </c>
      <c r="D67" s="68" t="s">
        <v>9</v>
      </c>
      <c r="E67" s="69" t="s">
        <v>10</v>
      </c>
      <c r="F67" s="68" t="s">
        <v>9</v>
      </c>
      <c r="G67" s="69" t="s">
        <v>10</v>
      </c>
      <c r="H67" s="68" t="s">
        <v>9</v>
      </c>
      <c r="I67" s="69" t="s">
        <v>10</v>
      </c>
      <c r="J67" s="68" t="s">
        <v>9</v>
      </c>
      <c r="K67" s="69" t="s">
        <v>10</v>
      </c>
      <c r="L67" s="68" t="s">
        <v>9</v>
      </c>
      <c r="M67" s="69" t="s">
        <v>10</v>
      </c>
      <c r="N67" s="68" t="s">
        <v>9</v>
      </c>
      <c r="O67" s="69" t="s">
        <v>10</v>
      </c>
    </row>
    <row r="68" spans="1:15" s="5" customFormat="1" ht="24.75" customHeight="1" thickTop="1">
      <c r="A68" s="52" t="str">
        <f aca="true" t="shared" si="0" ref="A68:C73">IF(A4=0,"",A4)</f>
        <v>笹原景一朗</v>
      </c>
      <c r="B68" s="51">
        <f t="shared" si="0"/>
        <v>3</v>
      </c>
      <c r="C68" s="41">
        <f t="shared" si="0"/>
        <v>7</v>
      </c>
      <c r="D68" s="77" t="s">
        <v>2102</v>
      </c>
      <c r="E68" s="71">
        <v>9</v>
      </c>
      <c r="F68" s="77" t="s">
        <v>2128</v>
      </c>
      <c r="G68" s="71">
        <v>17</v>
      </c>
      <c r="H68" s="77" t="s">
        <v>2129</v>
      </c>
      <c r="I68" s="79" t="s">
        <v>2130</v>
      </c>
      <c r="J68" s="77"/>
      <c r="K68" s="83"/>
      <c r="L68" s="77"/>
      <c r="M68" s="71"/>
      <c r="N68" s="77" t="s">
        <v>2184</v>
      </c>
      <c r="O68" s="71">
        <v>26</v>
      </c>
    </row>
    <row r="69" spans="1:15" s="5" customFormat="1" ht="24.75" customHeight="1">
      <c r="A69" s="52" t="str">
        <f t="shared" si="0"/>
        <v>時國 隼輔</v>
      </c>
      <c r="B69" s="51">
        <f t="shared" si="0"/>
        <v>2</v>
      </c>
      <c r="C69" s="41">
        <f t="shared" si="0"/>
        <v>7</v>
      </c>
      <c r="D69" s="77" t="s">
        <v>2103</v>
      </c>
      <c r="E69" s="71">
        <v>9</v>
      </c>
      <c r="F69" s="77" t="s">
        <v>2127</v>
      </c>
      <c r="G69" s="71">
        <v>17</v>
      </c>
      <c r="H69" s="77" t="s">
        <v>2131</v>
      </c>
      <c r="I69" s="83" t="s">
        <v>2132</v>
      </c>
      <c r="J69" s="78"/>
      <c r="K69" s="71"/>
      <c r="L69" s="77" t="s">
        <v>2171</v>
      </c>
      <c r="M69" s="71">
        <v>29</v>
      </c>
      <c r="N69" s="77" t="s">
        <v>2185</v>
      </c>
      <c r="O69" s="71">
        <v>26</v>
      </c>
    </row>
    <row r="70" spans="1:15" s="5" customFormat="1" ht="24.75" customHeight="1">
      <c r="A70" s="52" t="str">
        <f t="shared" si="0"/>
        <v>友野 一希</v>
      </c>
      <c r="B70" s="51">
        <f t="shared" si="0"/>
        <v>1</v>
      </c>
      <c r="C70" s="41">
        <f t="shared" si="0"/>
        <v>7</v>
      </c>
      <c r="D70" s="77" t="s">
        <v>2101</v>
      </c>
      <c r="E70" s="71">
        <v>9</v>
      </c>
      <c r="F70" s="77" t="s">
        <v>2126</v>
      </c>
      <c r="G70" s="71">
        <v>17</v>
      </c>
      <c r="H70" s="77" t="s">
        <v>2155</v>
      </c>
      <c r="I70" s="83" t="s">
        <v>2130</v>
      </c>
      <c r="J70" s="78"/>
      <c r="K70" s="71"/>
      <c r="L70" s="77" t="s">
        <v>2170</v>
      </c>
      <c r="M70" s="71">
        <v>29</v>
      </c>
      <c r="N70" s="77" t="s">
        <v>2183</v>
      </c>
      <c r="O70" s="71">
        <v>26</v>
      </c>
    </row>
    <row r="71" spans="1:15" s="5" customFormat="1" ht="24.75" customHeight="1">
      <c r="A71" s="52">
        <f t="shared" si="0"/>
      </c>
      <c r="B71" s="51">
        <f t="shared" si="0"/>
      </c>
      <c r="C71" s="41">
        <f t="shared" si="0"/>
      </c>
      <c r="D71" s="77"/>
      <c r="E71" s="71"/>
      <c r="F71" s="77"/>
      <c r="G71" s="71"/>
      <c r="H71" s="78"/>
      <c r="I71" s="83"/>
      <c r="J71" s="78"/>
      <c r="K71" s="71"/>
      <c r="L71" s="77"/>
      <c r="M71" s="71"/>
      <c r="N71" s="77"/>
      <c r="O71" s="71"/>
    </row>
    <row r="72" spans="1:15" s="5" customFormat="1" ht="24.75" customHeight="1">
      <c r="A72" s="52">
        <f t="shared" si="0"/>
      </c>
      <c r="B72" s="51">
        <f t="shared" si="0"/>
      </c>
      <c r="C72" s="41">
        <f t="shared" si="0"/>
      </c>
      <c r="D72" s="78"/>
      <c r="E72" s="71"/>
      <c r="F72" s="78"/>
      <c r="G72" s="71"/>
      <c r="H72" s="78"/>
      <c r="I72" s="83"/>
      <c r="J72" s="78"/>
      <c r="K72" s="71"/>
      <c r="L72" s="78"/>
      <c r="M72" s="71"/>
      <c r="N72" s="78"/>
      <c r="O72" s="71"/>
    </row>
    <row r="73" spans="1:15" s="5" customFormat="1" ht="24.75" customHeight="1">
      <c r="A73" s="52">
        <f t="shared" si="0"/>
      </c>
      <c r="B73" s="51">
        <f t="shared" si="0"/>
      </c>
      <c r="C73" s="41">
        <f t="shared" si="0"/>
      </c>
      <c r="D73" s="78"/>
      <c r="E73" s="71"/>
      <c r="F73" s="78"/>
      <c r="G73" s="71"/>
      <c r="H73" s="78"/>
      <c r="I73" s="83"/>
      <c r="J73" s="78"/>
      <c r="K73" s="71"/>
      <c r="L73" s="78"/>
      <c r="M73" s="83"/>
      <c r="N73" s="77"/>
      <c r="O73" s="71"/>
    </row>
    <row r="74" spans="4:15" ht="22.5" customHeight="1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5" customFormat="1" ht="30" customHeight="1">
      <c r="A75" s="34" t="s">
        <v>41</v>
      </c>
      <c r="B75" s="35"/>
      <c r="C75" s="35"/>
      <c r="D75" s="132" t="str">
        <f>$D$66</f>
        <v>2017年　近畿
ﾌｨｷﾞｭｱｽｹｰﾄ選手権大会</v>
      </c>
      <c r="E75" s="132"/>
      <c r="F75" s="132" t="str">
        <f>$F$66</f>
        <v>第43回　西日本
ﾌｨｷﾞｭｱｽｹｰﾄ選手権大会</v>
      </c>
      <c r="G75" s="132"/>
      <c r="H75" s="132" t="str">
        <f>$H$66</f>
        <v>各府県　国体選手
選考会</v>
      </c>
      <c r="I75" s="132"/>
      <c r="J75" s="132" t="str">
        <f>$J$66</f>
        <v>第73回　国民体育大会
冬季大会スケート競技会 予選</v>
      </c>
      <c r="K75" s="132"/>
      <c r="L75" s="132" t="str">
        <f>$L$66</f>
        <v>第86回　全日本ﾌｨｷﾞｭｱ
ｽｹｰﾄ選手権大会</v>
      </c>
      <c r="M75" s="132"/>
      <c r="N75" s="132" t="str">
        <f>$N$66</f>
        <v>第73回　国民体育大会
冬季大会スケート競技会</v>
      </c>
      <c r="O75" s="132"/>
    </row>
    <row r="76" spans="1:15" s="8" customFormat="1" ht="24.75" customHeight="1" thickBot="1">
      <c r="A76" s="67" t="s">
        <v>6</v>
      </c>
      <c r="B76" s="67" t="s">
        <v>7</v>
      </c>
      <c r="C76" s="67" t="s">
        <v>8</v>
      </c>
      <c r="D76" s="68" t="s">
        <v>9</v>
      </c>
      <c r="E76" s="69" t="s">
        <v>10</v>
      </c>
      <c r="F76" s="68" t="s">
        <v>9</v>
      </c>
      <c r="G76" s="69" t="s">
        <v>10</v>
      </c>
      <c r="H76" s="68" t="s">
        <v>9</v>
      </c>
      <c r="I76" s="69" t="s">
        <v>10</v>
      </c>
      <c r="J76" s="68" t="s">
        <v>9</v>
      </c>
      <c r="K76" s="69" t="s">
        <v>10</v>
      </c>
      <c r="L76" s="68" t="s">
        <v>9</v>
      </c>
      <c r="M76" s="68" t="s">
        <v>9</v>
      </c>
      <c r="N76" s="68" t="s">
        <v>9</v>
      </c>
      <c r="O76" s="69" t="s">
        <v>10</v>
      </c>
    </row>
    <row r="77" spans="1:15" s="5" customFormat="1" ht="24.75" customHeight="1" thickTop="1">
      <c r="A77" s="52" t="str">
        <f aca="true" t="shared" si="1" ref="A77:C100">IF(A13=0,"",A13)</f>
        <v>町井 晴香</v>
      </c>
      <c r="B77" s="51">
        <f t="shared" si="1"/>
        <v>4</v>
      </c>
      <c r="C77" s="41">
        <f t="shared" si="1"/>
        <v>5</v>
      </c>
      <c r="D77" s="77"/>
      <c r="E77" s="71"/>
      <c r="F77" s="77"/>
      <c r="G77" s="71"/>
      <c r="H77" s="77"/>
      <c r="I77" s="71"/>
      <c r="J77" s="77"/>
      <c r="K77" s="83"/>
      <c r="L77" s="77"/>
      <c r="M77" s="71"/>
      <c r="N77" s="77"/>
      <c r="O77" s="71"/>
    </row>
    <row r="78" spans="1:15" s="5" customFormat="1" ht="24.75" customHeight="1">
      <c r="A78" s="52" t="str">
        <f t="shared" si="1"/>
        <v>蛭川 裕子</v>
      </c>
      <c r="B78" s="51">
        <f t="shared" si="1"/>
        <v>4</v>
      </c>
      <c r="C78" s="41">
        <f t="shared" si="1"/>
        <v>1</v>
      </c>
      <c r="D78" s="87"/>
      <c r="E78" s="71"/>
      <c r="F78" s="82"/>
      <c r="G78" s="71"/>
      <c r="H78" s="77"/>
      <c r="I78" s="96"/>
      <c r="J78" s="77"/>
      <c r="K78" s="71"/>
      <c r="L78" s="78"/>
      <c r="M78" s="71"/>
      <c r="N78" s="78"/>
      <c r="O78" s="71"/>
    </row>
    <row r="79" spans="1:15" s="5" customFormat="1" ht="24.75" customHeight="1">
      <c r="A79" s="52" t="str">
        <f t="shared" si="1"/>
        <v>鈴木 沙耶</v>
      </c>
      <c r="B79" s="51">
        <f t="shared" si="1"/>
        <v>3</v>
      </c>
      <c r="C79" s="41">
        <f t="shared" si="1"/>
        <v>7</v>
      </c>
      <c r="D79" s="77" t="s">
        <v>2107</v>
      </c>
      <c r="E79" s="71">
        <v>35</v>
      </c>
      <c r="F79" s="77"/>
      <c r="G79" s="71"/>
      <c r="H79" s="77" t="s">
        <v>2129</v>
      </c>
      <c r="I79" s="79" t="s">
        <v>2130</v>
      </c>
      <c r="J79" s="77"/>
      <c r="K79" s="83"/>
      <c r="L79" s="77"/>
      <c r="M79" s="71"/>
      <c r="N79" s="77"/>
      <c r="O79" s="71"/>
    </row>
    <row r="80" spans="1:15" s="5" customFormat="1" ht="24.75" customHeight="1">
      <c r="A80" s="52" t="str">
        <f t="shared" si="1"/>
        <v>安形 静流</v>
      </c>
      <c r="B80" s="51">
        <f t="shared" si="1"/>
        <v>3</v>
      </c>
      <c r="C80" s="41">
        <f t="shared" si="1"/>
        <v>7</v>
      </c>
      <c r="D80" s="77" t="s">
        <v>2104</v>
      </c>
      <c r="E80" s="71">
        <v>35</v>
      </c>
      <c r="F80" s="77"/>
      <c r="G80" s="71"/>
      <c r="H80" s="77"/>
      <c r="I80" s="96"/>
      <c r="J80" s="77"/>
      <c r="K80" s="71"/>
      <c r="L80" s="78"/>
      <c r="M80" s="71"/>
      <c r="N80" s="77"/>
      <c r="O80" s="71"/>
    </row>
    <row r="81" spans="1:15" s="5" customFormat="1" ht="24.75" customHeight="1">
      <c r="A81" s="52" t="str">
        <f t="shared" si="1"/>
        <v>髙山 実央</v>
      </c>
      <c r="B81" s="51">
        <f t="shared" si="1"/>
        <v>3</v>
      </c>
      <c r="C81" s="41">
        <f t="shared" si="1"/>
        <v>6</v>
      </c>
      <c r="D81" s="78"/>
      <c r="E81" s="71"/>
      <c r="F81" s="78"/>
      <c r="G81" s="71"/>
      <c r="H81" s="78"/>
      <c r="I81" s="83"/>
      <c r="J81" s="78"/>
      <c r="K81" s="71"/>
      <c r="L81" s="78"/>
      <c r="M81" s="71"/>
      <c r="N81" s="78"/>
      <c r="O81" s="71"/>
    </row>
    <row r="82" spans="1:15" s="13" customFormat="1" ht="24.75" customHeight="1">
      <c r="A82" s="52" t="str">
        <f t="shared" si="1"/>
        <v>田中 沙采</v>
      </c>
      <c r="B82" s="51">
        <f t="shared" si="1"/>
        <v>3</v>
      </c>
      <c r="C82" s="41">
        <f t="shared" si="1"/>
        <v>3</v>
      </c>
      <c r="D82" s="78"/>
      <c r="E82" s="71"/>
      <c r="F82" s="82"/>
      <c r="G82" s="71"/>
      <c r="H82" s="78"/>
      <c r="I82" s="83"/>
      <c r="J82" s="77"/>
      <c r="K82" s="71"/>
      <c r="L82" s="78"/>
      <c r="M82" s="71"/>
      <c r="N82" s="78"/>
      <c r="O82" s="71"/>
    </row>
    <row r="83" spans="1:15" s="5" customFormat="1" ht="24.75" customHeight="1">
      <c r="A83" s="52" t="str">
        <f t="shared" si="1"/>
        <v>木村 まい</v>
      </c>
      <c r="B83" s="51">
        <f t="shared" si="1"/>
        <v>3</v>
      </c>
      <c r="C83" s="41" t="str">
        <f t="shared" si="1"/>
        <v>無</v>
      </c>
      <c r="D83" s="77"/>
      <c r="E83" s="71"/>
      <c r="F83" s="77"/>
      <c r="G83" s="71"/>
      <c r="H83" s="78"/>
      <c r="I83" s="83"/>
      <c r="J83" s="77"/>
      <c r="K83" s="71"/>
      <c r="L83" s="77"/>
      <c r="M83" s="71"/>
      <c r="N83" s="77"/>
      <c r="O83" s="71"/>
    </row>
    <row r="84" spans="1:15" s="5" customFormat="1" ht="24.75" customHeight="1">
      <c r="A84" s="52" t="str">
        <f t="shared" si="1"/>
        <v>木原 万莉子</v>
      </c>
      <c r="B84" s="51">
        <f t="shared" si="1"/>
        <v>2</v>
      </c>
      <c r="C84" s="41">
        <f t="shared" si="1"/>
        <v>7</v>
      </c>
      <c r="D84" s="77" t="s">
        <v>2105</v>
      </c>
      <c r="E84" s="71">
        <v>35</v>
      </c>
      <c r="F84" s="77" t="s">
        <v>2121</v>
      </c>
      <c r="G84" s="71">
        <v>27</v>
      </c>
      <c r="H84" s="77" t="s">
        <v>2129</v>
      </c>
      <c r="I84" s="79" t="s">
        <v>2130</v>
      </c>
      <c r="J84" s="77"/>
      <c r="K84" s="71"/>
      <c r="L84" s="77" t="s">
        <v>2172</v>
      </c>
      <c r="M84" s="71">
        <v>30</v>
      </c>
      <c r="N84" s="77" t="s">
        <v>2186</v>
      </c>
      <c r="O84" s="71">
        <v>33</v>
      </c>
    </row>
    <row r="85" spans="1:15" s="5" customFormat="1" ht="24.75" customHeight="1">
      <c r="A85" s="52" t="str">
        <f t="shared" si="1"/>
        <v>小槇 香穂</v>
      </c>
      <c r="B85" s="51">
        <f t="shared" si="1"/>
        <v>2</v>
      </c>
      <c r="C85" s="41">
        <f t="shared" si="1"/>
        <v>7</v>
      </c>
      <c r="D85" s="77" t="s">
        <v>2106</v>
      </c>
      <c r="E85" s="71">
        <v>35</v>
      </c>
      <c r="F85" s="78"/>
      <c r="G85" s="71"/>
      <c r="H85" s="77" t="s">
        <v>2133</v>
      </c>
      <c r="I85" s="83">
        <v>5</v>
      </c>
      <c r="J85" s="77"/>
      <c r="K85" s="71"/>
      <c r="L85" s="78"/>
      <c r="M85" s="71"/>
      <c r="N85" s="77"/>
      <c r="O85" s="71"/>
    </row>
    <row r="86" spans="1:15" s="5" customFormat="1" ht="24.75" customHeight="1">
      <c r="A86" s="52" t="str">
        <f t="shared" si="1"/>
        <v>川岸 真実</v>
      </c>
      <c r="B86" s="51">
        <f t="shared" si="1"/>
        <v>2</v>
      </c>
      <c r="C86" s="41">
        <f t="shared" si="1"/>
        <v>1</v>
      </c>
      <c r="D86" s="77"/>
      <c r="E86" s="71"/>
      <c r="F86" s="78"/>
      <c r="G86" s="71"/>
      <c r="H86" s="78"/>
      <c r="I86" s="83"/>
      <c r="J86" s="78"/>
      <c r="K86" s="71"/>
      <c r="L86" s="78"/>
      <c r="M86" s="71"/>
      <c r="N86" s="78"/>
      <c r="O86" s="71"/>
    </row>
    <row r="87" spans="1:15" s="5" customFormat="1" ht="24.75" customHeight="1">
      <c r="A87" s="52" t="str">
        <f t="shared" si="1"/>
        <v>川岸 愛実</v>
      </c>
      <c r="B87" s="51">
        <f t="shared" si="1"/>
        <v>2</v>
      </c>
      <c r="C87" s="41">
        <f t="shared" si="1"/>
        <v>1</v>
      </c>
      <c r="D87" s="77"/>
      <c r="E87" s="71"/>
      <c r="F87" s="77"/>
      <c r="G87" s="71"/>
      <c r="H87" s="77"/>
      <c r="I87" s="83"/>
      <c r="J87" s="77"/>
      <c r="K87" s="71"/>
      <c r="L87" s="78"/>
      <c r="M87" s="71"/>
      <c r="N87" s="77"/>
      <c r="O87" s="71"/>
    </row>
    <row r="88" spans="1:15" s="5" customFormat="1" ht="24.75" customHeight="1">
      <c r="A88" s="52" t="str">
        <f t="shared" si="1"/>
        <v>島田 唯</v>
      </c>
      <c r="B88" s="51">
        <f t="shared" si="1"/>
        <v>1</v>
      </c>
      <c r="C88" s="41" t="str">
        <f t="shared" si="1"/>
        <v>無</v>
      </c>
      <c r="D88" s="77"/>
      <c r="E88" s="71"/>
      <c r="F88" s="78"/>
      <c r="G88" s="71"/>
      <c r="H88" s="78"/>
      <c r="I88" s="83"/>
      <c r="J88" s="78"/>
      <c r="K88" s="71"/>
      <c r="L88" s="78"/>
      <c r="M88" s="71"/>
      <c r="N88" s="78"/>
      <c r="O88" s="71"/>
    </row>
    <row r="89" spans="1:15" s="5" customFormat="1" ht="24.75" customHeight="1">
      <c r="A89" s="52" t="str">
        <f t="shared" si="1"/>
        <v>船越 宝</v>
      </c>
      <c r="B89" s="51">
        <f t="shared" si="1"/>
        <v>1</v>
      </c>
      <c r="C89" s="41">
        <f t="shared" si="1"/>
        <v>6</v>
      </c>
      <c r="D89" s="77"/>
      <c r="E89" s="71"/>
      <c r="F89" s="78"/>
      <c r="G89" s="71"/>
      <c r="H89" s="78"/>
      <c r="I89" s="83"/>
      <c r="J89" s="78"/>
      <c r="K89" s="71"/>
      <c r="L89" s="78"/>
      <c r="M89" s="71"/>
      <c r="N89" s="78"/>
      <c r="O89" s="71"/>
    </row>
    <row r="90" spans="1:15" s="5" customFormat="1" ht="24.75" customHeight="1">
      <c r="A90" s="52" t="str">
        <f t="shared" si="1"/>
        <v>青野 紗采</v>
      </c>
      <c r="B90" s="51">
        <f t="shared" si="1"/>
        <v>1</v>
      </c>
      <c r="C90" s="41" t="str">
        <f t="shared" si="1"/>
        <v>初</v>
      </c>
      <c r="D90" s="78"/>
      <c r="E90" s="71"/>
      <c r="F90" s="78"/>
      <c r="G90" s="71"/>
      <c r="H90" s="78"/>
      <c r="I90" s="83"/>
      <c r="J90" s="78"/>
      <c r="K90" s="71"/>
      <c r="L90" s="78"/>
      <c r="M90" s="71"/>
      <c r="N90" s="78"/>
      <c r="O90" s="71"/>
    </row>
    <row r="91" spans="1:15" s="5" customFormat="1" ht="24.75" customHeight="1">
      <c r="A91" s="52" t="str">
        <f t="shared" si="1"/>
        <v>片岡 葵</v>
      </c>
      <c r="B91" s="51">
        <f t="shared" si="1"/>
        <v>1</v>
      </c>
      <c r="C91" s="41" t="str">
        <f t="shared" si="1"/>
        <v>初</v>
      </c>
      <c r="D91" s="77"/>
      <c r="E91" s="71"/>
      <c r="F91" s="78"/>
      <c r="G91" s="71"/>
      <c r="H91" s="78"/>
      <c r="I91" s="83"/>
      <c r="J91" s="78"/>
      <c r="K91" s="71"/>
      <c r="L91" s="78"/>
      <c r="M91" s="71"/>
      <c r="N91" s="78"/>
      <c r="O91" s="71"/>
    </row>
    <row r="92" spans="1:15" s="5" customFormat="1" ht="24.75" customHeight="1">
      <c r="A92" s="52" t="str">
        <f t="shared" si="1"/>
        <v>児島 巴奈絵</v>
      </c>
      <c r="B92" s="51">
        <f t="shared" si="1"/>
        <v>1</v>
      </c>
      <c r="C92" s="41" t="str">
        <f t="shared" si="1"/>
        <v>初</v>
      </c>
      <c r="D92" s="78"/>
      <c r="E92" s="71"/>
      <c r="F92" s="78"/>
      <c r="G92" s="71"/>
      <c r="H92" s="78"/>
      <c r="I92" s="83"/>
      <c r="J92" s="78"/>
      <c r="K92" s="71"/>
      <c r="L92" s="78"/>
      <c r="M92" s="71"/>
      <c r="N92" s="78"/>
      <c r="O92" s="71"/>
    </row>
    <row r="93" spans="1:15" s="5" customFormat="1" ht="24.75" customHeight="1">
      <c r="A93" s="52" t="str">
        <f t="shared" si="1"/>
        <v>佐藤 真祐子</v>
      </c>
      <c r="B93" s="51">
        <f t="shared" si="1"/>
        <v>1</v>
      </c>
      <c r="C93" s="41" t="str">
        <f t="shared" si="1"/>
        <v>初</v>
      </c>
      <c r="D93" s="77"/>
      <c r="E93" s="71"/>
      <c r="F93" s="78"/>
      <c r="G93" s="71"/>
      <c r="H93" s="78"/>
      <c r="I93" s="83"/>
      <c r="J93" s="78"/>
      <c r="K93" s="71"/>
      <c r="L93" s="78"/>
      <c r="M93" s="71"/>
      <c r="N93" s="78"/>
      <c r="O93" s="71"/>
    </row>
    <row r="94" spans="1:15" s="5" customFormat="1" ht="24.75" customHeight="1">
      <c r="A94" s="52" t="str">
        <f t="shared" si="1"/>
        <v>杉本 朝春</v>
      </c>
      <c r="B94" s="51">
        <f t="shared" si="1"/>
        <v>1</v>
      </c>
      <c r="C94" s="41" t="str">
        <f t="shared" si="1"/>
        <v>初</v>
      </c>
      <c r="D94" s="78"/>
      <c r="E94" s="71"/>
      <c r="F94" s="78"/>
      <c r="G94" s="71"/>
      <c r="H94" s="78"/>
      <c r="I94" s="83"/>
      <c r="J94" s="78"/>
      <c r="K94" s="71"/>
      <c r="L94" s="78"/>
      <c r="M94" s="71"/>
      <c r="N94" s="78"/>
      <c r="O94" s="71"/>
    </row>
    <row r="95" spans="1:15" s="5" customFormat="1" ht="24.75" customHeight="1">
      <c r="A95" s="52" t="str">
        <f t="shared" si="1"/>
        <v>張 瑞心</v>
      </c>
      <c r="B95" s="51">
        <f t="shared" si="1"/>
        <v>1</v>
      </c>
      <c r="C95" s="41" t="str">
        <f t="shared" si="1"/>
        <v>無</v>
      </c>
      <c r="D95" s="77"/>
      <c r="E95" s="71"/>
      <c r="F95" s="78"/>
      <c r="G95" s="71"/>
      <c r="H95" s="78"/>
      <c r="I95" s="83"/>
      <c r="J95" s="78"/>
      <c r="K95" s="71"/>
      <c r="L95" s="78"/>
      <c r="M95" s="71"/>
      <c r="N95" s="78"/>
      <c r="O95" s="71"/>
    </row>
    <row r="96" spans="1:15" s="5" customFormat="1" ht="24.75" customHeight="1">
      <c r="A96" s="52" t="str">
        <f t="shared" si="1"/>
        <v>中村 咲希</v>
      </c>
      <c r="B96" s="51">
        <f t="shared" si="1"/>
        <v>1</v>
      </c>
      <c r="C96" s="41" t="str">
        <f t="shared" si="1"/>
        <v>初</v>
      </c>
      <c r="D96" s="78"/>
      <c r="E96" s="71"/>
      <c r="F96" s="78"/>
      <c r="G96" s="71"/>
      <c r="H96" s="78"/>
      <c r="I96" s="83"/>
      <c r="J96" s="78"/>
      <c r="K96" s="71"/>
      <c r="L96" s="78"/>
      <c r="M96" s="71"/>
      <c r="N96" s="78"/>
      <c r="O96" s="71"/>
    </row>
    <row r="97" spans="1:15" s="5" customFormat="1" ht="24.75" customHeight="1">
      <c r="A97" s="52" t="str">
        <f t="shared" si="1"/>
        <v>水島 花歩</v>
      </c>
      <c r="B97" s="51">
        <f t="shared" si="1"/>
        <v>1</v>
      </c>
      <c r="C97" s="41" t="str">
        <f t="shared" si="1"/>
        <v>無</v>
      </c>
      <c r="D97" s="78"/>
      <c r="E97" s="71"/>
      <c r="F97" s="78"/>
      <c r="G97" s="71"/>
      <c r="H97" s="77"/>
      <c r="I97" s="83"/>
      <c r="J97" s="78"/>
      <c r="K97" s="71"/>
      <c r="L97" s="78"/>
      <c r="M97" s="71"/>
      <c r="N97" s="78"/>
      <c r="O97" s="71"/>
    </row>
    <row r="98" spans="1:15" s="5" customFormat="1" ht="24.75" customHeight="1">
      <c r="A98" s="52" t="str">
        <f t="shared" si="1"/>
        <v>山口 詩織</v>
      </c>
      <c r="B98" s="51">
        <f t="shared" si="1"/>
        <v>1</v>
      </c>
      <c r="C98" s="41" t="str">
        <f t="shared" si="1"/>
        <v>無</v>
      </c>
      <c r="D98" s="77"/>
      <c r="E98" s="71"/>
      <c r="F98" s="78"/>
      <c r="G98" s="71"/>
      <c r="H98" s="78"/>
      <c r="I98" s="83"/>
      <c r="J98" s="77"/>
      <c r="K98" s="71"/>
      <c r="L98" s="78"/>
      <c r="M98" s="71"/>
      <c r="N98" s="77"/>
      <c r="O98" s="71"/>
    </row>
    <row r="99" spans="1:15" s="5" customFormat="1" ht="24.75" customHeight="1">
      <c r="A99" s="52" t="str">
        <f t="shared" si="1"/>
        <v>山根 礼美</v>
      </c>
      <c r="B99" s="51">
        <f t="shared" si="1"/>
        <v>1</v>
      </c>
      <c r="C99" s="41" t="str">
        <f t="shared" si="1"/>
        <v>初</v>
      </c>
      <c r="D99" s="78"/>
      <c r="E99" s="71"/>
      <c r="F99" s="78"/>
      <c r="G99" s="71"/>
      <c r="H99" s="78"/>
      <c r="I99" s="83"/>
      <c r="J99" s="78"/>
      <c r="K99" s="71"/>
      <c r="L99" s="78"/>
      <c r="M99" s="71"/>
      <c r="N99" s="78"/>
      <c r="O99" s="71"/>
    </row>
    <row r="100" spans="1:15" s="5" customFormat="1" ht="24.75" customHeight="1">
      <c r="A100" s="52">
        <f t="shared" si="1"/>
      </c>
      <c r="B100" s="51">
        <f t="shared" si="1"/>
      </c>
      <c r="C100" s="41">
        <f t="shared" si="1"/>
      </c>
      <c r="D100" s="78"/>
      <c r="E100" s="71"/>
      <c r="F100" s="78"/>
      <c r="G100" s="71"/>
      <c r="H100" s="78"/>
      <c r="I100" s="83"/>
      <c r="J100" s="78"/>
      <c r="K100" s="71"/>
      <c r="L100" s="78"/>
      <c r="M100" s="71"/>
      <c r="N100" s="78"/>
      <c r="O100" s="71"/>
    </row>
    <row r="101" spans="1:21" s="5" customFormat="1" ht="30" customHeight="1">
      <c r="A101" s="65" t="s">
        <v>1583</v>
      </c>
      <c r="B101" s="43"/>
      <c r="C101" s="43"/>
      <c r="D101" s="138" t="s">
        <v>2254</v>
      </c>
      <c r="E101" s="138"/>
      <c r="F101" s="153" t="s">
        <v>2255</v>
      </c>
      <c r="G101" s="153"/>
      <c r="H101" s="153" t="s">
        <v>2091</v>
      </c>
      <c r="I101" s="153"/>
      <c r="J101" s="153" t="s">
        <v>2124</v>
      </c>
      <c r="K101" s="153"/>
      <c r="L101" s="153" t="s">
        <v>2208</v>
      </c>
      <c r="M101" s="153"/>
      <c r="N101" s="153" t="s">
        <v>2209</v>
      </c>
      <c r="O101" s="153"/>
      <c r="P101" s="153" t="s">
        <v>2125</v>
      </c>
      <c r="Q101" s="153"/>
      <c r="R101" s="153" t="s">
        <v>2206</v>
      </c>
      <c r="S101" s="153"/>
      <c r="T101" s="153" t="s">
        <v>2212</v>
      </c>
      <c r="U101" s="153"/>
    </row>
    <row r="102" spans="1:21" s="8" customFormat="1" ht="24.75" customHeight="1">
      <c r="A102" s="34" t="s">
        <v>0</v>
      </c>
      <c r="B102" s="35"/>
      <c r="C102" s="35"/>
      <c r="D102" s="136" t="s">
        <v>2062</v>
      </c>
      <c r="E102" s="136"/>
      <c r="F102" s="136" t="s">
        <v>2122</v>
      </c>
      <c r="G102" s="136"/>
      <c r="H102" s="136" t="s">
        <v>2063</v>
      </c>
      <c r="I102" s="136"/>
      <c r="J102" s="136" t="s">
        <v>2064</v>
      </c>
      <c r="K102" s="136"/>
      <c r="L102" s="136" t="s">
        <v>2207</v>
      </c>
      <c r="M102" s="136"/>
      <c r="N102" s="136" t="s">
        <v>2182</v>
      </c>
      <c r="O102" s="136"/>
      <c r="P102" s="136" t="s">
        <v>2123</v>
      </c>
      <c r="Q102" s="136"/>
      <c r="R102" s="136" t="s">
        <v>2205</v>
      </c>
      <c r="S102" s="136"/>
      <c r="T102" s="136" t="s">
        <v>2211</v>
      </c>
      <c r="U102" s="136"/>
    </row>
    <row r="103" spans="1:21" s="5" customFormat="1" ht="24.75" customHeight="1" thickBot="1">
      <c r="A103" s="67" t="s">
        <v>6</v>
      </c>
      <c r="B103" s="67" t="s">
        <v>7</v>
      </c>
      <c r="C103" s="67" t="s">
        <v>8</v>
      </c>
      <c r="D103" s="68" t="s">
        <v>9</v>
      </c>
      <c r="E103" s="69" t="s">
        <v>10</v>
      </c>
      <c r="F103" s="68" t="s">
        <v>9</v>
      </c>
      <c r="G103" s="69" t="s">
        <v>10</v>
      </c>
      <c r="H103" s="68" t="s">
        <v>9</v>
      </c>
      <c r="I103" s="69" t="s">
        <v>10</v>
      </c>
      <c r="J103" s="68" t="s">
        <v>9</v>
      </c>
      <c r="K103" s="69" t="s">
        <v>10</v>
      </c>
      <c r="L103" s="68" t="s">
        <v>9</v>
      </c>
      <c r="M103" s="69" t="s">
        <v>10</v>
      </c>
      <c r="N103" s="68" t="s">
        <v>9</v>
      </c>
      <c r="O103" s="69" t="s">
        <v>10</v>
      </c>
      <c r="P103" s="68" t="s">
        <v>9</v>
      </c>
      <c r="Q103" s="69" t="s">
        <v>10</v>
      </c>
      <c r="R103" s="68" t="s">
        <v>9</v>
      </c>
      <c r="S103" s="69" t="s">
        <v>10</v>
      </c>
      <c r="T103" s="68" t="s">
        <v>9</v>
      </c>
      <c r="U103" s="69" t="s">
        <v>10</v>
      </c>
    </row>
    <row r="104" spans="1:21" s="5" customFormat="1" ht="24.75" customHeight="1" thickTop="1">
      <c r="A104" s="52" t="str">
        <f aca="true" t="shared" si="2" ref="A104:C108">IF(A4=0,"",A4)</f>
        <v>笹原景一朗</v>
      </c>
      <c r="B104" s="51">
        <f t="shared" si="2"/>
        <v>3</v>
      </c>
      <c r="C104" s="41">
        <f t="shared" si="2"/>
        <v>7</v>
      </c>
      <c r="D104" s="77"/>
      <c r="E104" s="71"/>
      <c r="F104" s="77"/>
      <c r="G104" s="71"/>
      <c r="H104" s="77"/>
      <c r="I104" s="71"/>
      <c r="J104" s="77"/>
      <c r="K104" s="71"/>
      <c r="L104" s="77"/>
      <c r="M104" s="71"/>
      <c r="N104" s="77"/>
      <c r="O104" s="71"/>
      <c r="P104" s="77"/>
      <c r="Q104" s="71"/>
      <c r="R104" s="77"/>
      <c r="S104" s="71"/>
      <c r="T104" s="77"/>
      <c r="U104" s="71"/>
    </row>
    <row r="105" spans="1:21" s="5" customFormat="1" ht="24.75" customHeight="1">
      <c r="A105" s="52" t="str">
        <f t="shared" si="2"/>
        <v>時國 隼輔</v>
      </c>
      <c r="B105" s="51">
        <f t="shared" si="2"/>
        <v>2</v>
      </c>
      <c r="C105" s="41">
        <f t="shared" si="2"/>
        <v>7</v>
      </c>
      <c r="D105" s="77" t="s">
        <v>2156</v>
      </c>
      <c r="E105" s="71">
        <v>1</v>
      </c>
      <c r="F105" s="77" t="s">
        <v>2214</v>
      </c>
      <c r="G105" s="71">
        <v>1</v>
      </c>
      <c r="H105" s="77" t="s">
        <v>2092</v>
      </c>
      <c r="I105" s="71">
        <v>1</v>
      </c>
      <c r="J105" s="77" t="s">
        <v>2096</v>
      </c>
      <c r="K105" s="71">
        <v>6</v>
      </c>
      <c r="L105" s="77" t="s">
        <v>2230</v>
      </c>
      <c r="M105" s="71">
        <v>1</v>
      </c>
      <c r="N105" s="77"/>
      <c r="O105" s="71"/>
      <c r="P105" s="77"/>
      <c r="Q105" s="71"/>
      <c r="R105" s="77"/>
      <c r="S105" s="71"/>
      <c r="T105" s="77"/>
      <c r="U105" s="71"/>
    </row>
    <row r="106" spans="1:21" s="5" customFormat="1" ht="24.75" customHeight="1">
      <c r="A106" s="52" t="str">
        <f t="shared" si="2"/>
        <v>友野 一希</v>
      </c>
      <c r="B106" s="51">
        <f t="shared" si="2"/>
        <v>1</v>
      </c>
      <c r="C106" s="41">
        <f t="shared" si="2"/>
        <v>7</v>
      </c>
      <c r="D106" s="77"/>
      <c r="E106" s="71"/>
      <c r="F106" s="77"/>
      <c r="G106" s="71"/>
      <c r="H106" s="77"/>
      <c r="I106" s="71"/>
      <c r="J106" s="77" t="s">
        <v>2097</v>
      </c>
      <c r="K106" s="71">
        <v>6</v>
      </c>
      <c r="L106" s="77"/>
      <c r="M106" s="71"/>
      <c r="N106" s="77" t="s">
        <v>2210</v>
      </c>
      <c r="O106" s="71">
        <v>14</v>
      </c>
      <c r="P106" s="77" t="s">
        <v>2134</v>
      </c>
      <c r="Q106" s="71">
        <v>11</v>
      </c>
      <c r="R106" s="77" t="s">
        <v>2213</v>
      </c>
      <c r="S106" s="71">
        <v>15</v>
      </c>
      <c r="T106" s="77" t="s">
        <v>2231</v>
      </c>
      <c r="U106" s="71">
        <v>37</v>
      </c>
    </row>
    <row r="107" spans="1:21" s="5" customFormat="1" ht="24.75" customHeight="1">
      <c r="A107" s="52">
        <f t="shared" si="2"/>
      </c>
      <c r="B107" s="51">
        <f t="shared" si="2"/>
      </c>
      <c r="C107" s="41">
        <f t="shared" si="2"/>
      </c>
      <c r="D107" s="77"/>
      <c r="E107" s="71"/>
      <c r="F107" s="77"/>
      <c r="G107" s="71"/>
      <c r="H107" s="77"/>
      <c r="I107" s="71"/>
      <c r="J107" s="77"/>
      <c r="K107" s="71"/>
      <c r="L107" s="77"/>
      <c r="M107" s="71"/>
      <c r="N107" s="77"/>
      <c r="O107" s="71"/>
      <c r="P107" s="77"/>
      <c r="Q107" s="71"/>
      <c r="R107" s="77"/>
      <c r="S107" s="71"/>
      <c r="T107" s="77"/>
      <c r="U107" s="71"/>
    </row>
    <row r="108" spans="1:21" ht="24.75" customHeight="1">
      <c r="A108" s="52">
        <f t="shared" si="2"/>
      </c>
      <c r="B108" s="51">
        <f t="shared" si="2"/>
      </c>
      <c r="C108" s="41">
        <f t="shared" si="2"/>
      </c>
      <c r="D108" s="77"/>
      <c r="E108" s="71"/>
      <c r="F108" s="77"/>
      <c r="G108" s="71"/>
      <c r="H108" s="77"/>
      <c r="I108" s="71"/>
      <c r="J108" s="77"/>
      <c r="K108" s="71"/>
      <c r="L108" s="77"/>
      <c r="M108" s="71"/>
      <c r="N108" s="77"/>
      <c r="O108" s="71"/>
      <c r="P108" s="77"/>
      <c r="Q108" s="71"/>
      <c r="R108" s="77"/>
      <c r="S108" s="71"/>
      <c r="T108" s="77"/>
      <c r="U108" s="71"/>
    </row>
    <row r="109" spans="1:21" ht="24.75" customHeight="1">
      <c r="A109" s="52">
        <f>IF(A10=0,"",A10)</f>
      </c>
      <c r="B109" s="51">
        <f>IF(B10=0,"",B10)</f>
      </c>
      <c r="C109" s="41">
        <f>IF(C10=0,"",C10)</f>
      </c>
      <c r="D109" s="77"/>
      <c r="E109" s="71"/>
      <c r="F109" s="77"/>
      <c r="G109" s="71"/>
      <c r="H109" s="77"/>
      <c r="I109" s="71"/>
      <c r="J109" s="77"/>
      <c r="K109" s="71"/>
      <c r="L109" s="77"/>
      <c r="M109" s="71"/>
      <c r="N109" s="77"/>
      <c r="O109" s="71"/>
      <c r="P109" s="77"/>
      <c r="Q109" s="71"/>
      <c r="R109" s="77"/>
      <c r="S109" s="71"/>
      <c r="T109" s="77"/>
      <c r="U109" s="71"/>
    </row>
    <row r="110" spans="1:21" s="5" customFormat="1" ht="22.5" customHeight="1">
      <c r="A110" s="33"/>
      <c r="B110" s="33"/>
      <c r="C110" s="3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s="8" customFormat="1" ht="24.75" customHeight="1">
      <c r="A111" s="34" t="s">
        <v>41</v>
      </c>
      <c r="B111" s="35"/>
      <c r="C111" s="35"/>
      <c r="D111" s="139" t="str">
        <f>$D$102</f>
        <v>第40回京都府民総合体育大会
ﾌｨｷﾞｭｱｽｹｰﾄ競技</v>
      </c>
      <c r="E111" s="139"/>
      <c r="F111" s="139" t="str">
        <f>$F$102</f>
        <v>第65回京都府ｽｹｰﾄ選手権大</v>
      </c>
      <c r="G111" s="139"/>
      <c r="H111" s="139" t="str">
        <f>$H$102</f>
        <v>レイクカップ2017</v>
      </c>
      <c r="I111" s="139"/>
      <c r="J111" s="139" t="str">
        <f>$J$102</f>
        <v>サマーカップ2017</v>
      </c>
      <c r="K111" s="139"/>
      <c r="L111" s="139" t="str">
        <f>$L$102</f>
        <v>オール滋賀 2018</v>
      </c>
      <c r="M111" s="139"/>
      <c r="N111" s="139" t="str">
        <f>$N$102</f>
        <v>US　international classic</v>
      </c>
      <c r="O111" s="139"/>
      <c r="P111" s="139" t="str">
        <f>$P$102</f>
        <v>2017NHK杯 国際ﾌｨｷﾞｭｱｽｹｰﾄ競技大会</v>
      </c>
      <c r="Q111" s="139"/>
      <c r="R111" s="139" t="str">
        <f>$R$102</f>
        <v>クープドプランタン</v>
      </c>
      <c r="S111" s="139"/>
      <c r="T111" s="139" t="str">
        <f>$T$102</f>
        <v>世界選手権</v>
      </c>
      <c r="U111" s="139"/>
    </row>
    <row r="112" spans="1:21" s="5" customFormat="1" ht="24.75" customHeight="1" thickBot="1">
      <c r="A112" s="67" t="s">
        <v>6</v>
      </c>
      <c r="B112" s="67" t="s">
        <v>7</v>
      </c>
      <c r="C112" s="67" t="s">
        <v>8</v>
      </c>
      <c r="D112" s="68" t="s">
        <v>9</v>
      </c>
      <c r="E112" s="69" t="s">
        <v>10</v>
      </c>
      <c r="F112" s="68" t="s">
        <v>9</v>
      </c>
      <c r="G112" s="69" t="s">
        <v>10</v>
      </c>
      <c r="H112" s="68" t="s">
        <v>9</v>
      </c>
      <c r="I112" s="69" t="s">
        <v>10</v>
      </c>
      <c r="J112" s="68" t="s">
        <v>9</v>
      </c>
      <c r="K112" s="69" t="s">
        <v>10</v>
      </c>
      <c r="L112" s="68" t="s">
        <v>9</v>
      </c>
      <c r="M112" s="69" t="s">
        <v>10</v>
      </c>
      <c r="N112" s="68" t="s">
        <v>9</v>
      </c>
      <c r="O112" s="69" t="s">
        <v>10</v>
      </c>
      <c r="P112" s="68" t="s">
        <v>9</v>
      </c>
      <c r="Q112" s="69" t="s">
        <v>10</v>
      </c>
      <c r="R112" s="68" t="s">
        <v>9</v>
      </c>
      <c r="S112" s="69" t="s">
        <v>10</v>
      </c>
      <c r="T112" s="68" t="s">
        <v>9</v>
      </c>
      <c r="U112" s="69" t="s">
        <v>10</v>
      </c>
    </row>
    <row r="113" spans="1:21" s="5" customFormat="1" ht="24.75" customHeight="1" thickTop="1">
      <c r="A113" s="52" t="str">
        <f aca="true" t="shared" si="3" ref="A113:C136">IF(A13=0,"",A13)</f>
        <v>町井 晴香</v>
      </c>
      <c r="B113" s="51">
        <f t="shared" si="3"/>
        <v>4</v>
      </c>
      <c r="C113" s="41">
        <f t="shared" si="3"/>
        <v>5</v>
      </c>
      <c r="D113" s="77"/>
      <c r="E113" s="71"/>
      <c r="F113" s="77" t="s">
        <v>2218</v>
      </c>
      <c r="G113" s="71">
        <v>10</v>
      </c>
      <c r="H113" s="77"/>
      <c r="I113" s="71"/>
      <c r="J113" s="77" t="s">
        <v>2275</v>
      </c>
      <c r="K113" s="71">
        <v>39</v>
      </c>
      <c r="L113" s="77"/>
      <c r="M113" s="71"/>
      <c r="N113" s="77"/>
      <c r="O113" s="71"/>
      <c r="P113" s="77"/>
      <c r="Q113" s="71"/>
      <c r="R113" s="77"/>
      <c r="S113" s="71"/>
      <c r="T113" s="77"/>
      <c r="U113" s="71"/>
    </row>
    <row r="114" spans="1:21" s="5" customFormat="1" ht="24.75" customHeight="1">
      <c r="A114" s="52" t="str">
        <f t="shared" si="3"/>
        <v>蛭川 裕子</v>
      </c>
      <c r="B114" s="51">
        <f t="shared" si="3"/>
        <v>4</v>
      </c>
      <c r="C114" s="41">
        <f t="shared" si="3"/>
        <v>1</v>
      </c>
      <c r="D114" s="77" t="s">
        <v>2158</v>
      </c>
      <c r="E114" s="71">
        <v>7</v>
      </c>
      <c r="F114" s="77" t="s">
        <v>2228</v>
      </c>
      <c r="G114" s="71">
        <v>9</v>
      </c>
      <c r="H114" s="77"/>
      <c r="I114" s="71"/>
      <c r="J114" s="77"/>
      <c r="K114" s="71"/>
      <c r="L114" s="77"/>
      <c r="M114" s="71"/>
      <c r="N114" s="77"/>
      <c r="O114" s="71"/>
      <c r="P114" s="77"/>
      <c r="Q114" s="71"/>
      <c r="R114" s="77"/>
      <c r="S114" s="71"/>
      <c r="T114" s="77"/>
      <c r="U114" s="71"/>
    </row>
    <row r="115" spans="1:21" s="5" customFormat="1" ht="24.75" customHeight="1">
      <c r="A115" s="52" t="str">
        <f t="shared" si="3"/>
        <v>鈴木 沙耶</v>
      </c>
      <c r="B115" s="51">
        <f t="shared" si="3"/>
        <v>3</v>
      </c>
      <c r="C115" s="41">
        <f t="shared" si="3"/>
        <v>7</v>
      </c>
      <c r="D115" s="77" t="s">
        <v>2165</v>
      </c>
      <c r="E115" s="71">
        <v>7</v>
      </c>
      <c r="F115" s="77" t="s">
        <v>2215</v>
      </c>
      <c r="G115" s="71">
        <v>8</v>
      </c>
      <c r="H115" s="77"/>
      <c r="I115" s="71"/>
      <c r="J115" s="77" t="s">
        <v>2098</v>
      </c>
      <c r="K115" s="71">
        <v>55</v>
      </c>
      <c r="L115" s="77"/>
      <c r="M115" s="71"/>
      <c r="N115" s="77"/>
      <c r="O115" s="71"/>
      <c r="P115" s="77"/>
      <c r="Q115" s="71"/>
      <c r="R115" s="77"/>
      <c r="S115" s="71"/>
      <c r="T115" s="77"/>
      <c r="U115" s="71"/>
    </row>
    <row r="116" spans="1:21" s="5" customFormat="1" ht="24.75" customHeight="1">
      <c r="A116" s="52" t="str">
        <f t="shared" si="3"/>
        <v>安形 静流</v>
      </c>
      <c r="B116" s="51">
        <f t="shared" si="3"/>
        <v>3</v>
      </c>
      <c r="C116" s="41">
        <f t="shared" si="3"/>
        <v>7</v>
      </c>
      <c r="D116" s="77" t="s">
        <v>2166</v>
      </c>
      <c r="E116" s="71">
        <v>7</v>
      </c>
      <c r="F116" s="77"/>
      <c r="G116" s="71"/>
      <c r="H116" s="77"/>
      <c r="I116" s="71"/>
      <c r="J116" s="77" t="s">
        <v>2099</v>
      </c>
      <c r="K116" s="71">
        <v>55</v>
      </c>
      <c r="L116" s="77"/>
      <c r="M116" s="71"/>
      <c r="N116" s="77"/>
      <c r="O116" s="71"/>
      <c r="P116" s="77"/>
      <c r="Q116" s="71"/>
      <c r="R116" s="77"/>
      <c r="S116" s="71"/>
      <c r="T116" s="77"/>
      <c r="U116" s="71"/>
    </row>
    <row r="117" spans="1:21" s="13" customFormat="1" ht="24.75" customHeight="1">
      <c r="A117" s="52" t="str">
        <f t="shared" si="3"/>
        <v>髙山 実央</v>
      </c>
      <c r="B117" s="51">
        <f t="shared" si="3"/>
        <v>3</v>
      </c>
      <c r="C117" s="41">
        <f t="shared" si="3"/>
        <v>6</v>
      </c>
      <c r="D117" s="77"/>
      <c r="E117" s="71"/>
      <c r="F117" s="77" t="s">
        <v>2229</v>
      </c>
      <c r="G117" s="71">
        <v>10</v>
      </c>
      <c r="H117" s="77"/>
      <c r="I117" s="71"/>
      <c r="J117" s="77"/>
      <c r="K117" s="71"/>
      <c r="L117" s="77"/>
      <c r="M117" s="71"/>
      <c r="N117" s="77"/>
      <c r="O117" s="71"/>
      <c r="P117" s="77"/>
      <c r="Q117" s="71"/>
      <c r="R117" s="77"/>
      <c r="S117" s="71"/>
      <c r="T117" s="77"/>
      <c r="U117" s="71"/>
    </row>
    <row r="118" spans="1:21" s="5" customFormat="1" ht="24.75" customHeight="1">
      <c r="A118" s="52" t="str">
        <f t="shared" si="3"/>
        <v>田中 沙采</v>
      </c>
      <c r="B118" s="51">
        <f t="shared" si="3"/>
        <v>3</v>
      </c>
      <c r="C118" s="41">
        <f t="shared" si="3"/>
        <v>3</v>
      </c>
      <c r="D118" s="77" t="s">
        <v>2168</v>
      </c>
      <c r="E118" s="71">
        <v>11</v>
      </c>
      <c r="F118" s="77" t="s">
        <v>2219</v>
      </c>
      <c r="G118" s="71">
        <v>6</v>
      </c>
      <c r="H118" s="77"/>
      <c r="I118" s="71"/>
      <c r="J118" s="77"/>
      <c r="K118" s="71"/>
      <c r="L118" s="77"/>
      <c r="M118" s="71"/>
      <c r="N118" s="77"/>
      <c r="O118" s="71"/>
      <c r="P118" s="77"/>
      <c r="Q118" s="71"/>
      <c r="R118" s="77"/>
      <c r="S118" s="71"/>
      <c r="T118" s="77"/>
      <c r="U118" s="71"/>
    </row>
    <row r="119" spans="1:21" s="5" customFormat="1" ht="24.75" customHeight="1">
      <c r="A119" s="52" t="str">
        <f t="shared" si="3"/>
        <v>木村 まい</v>
      </c>
      <c r="B119" s="51">
        <f t="shared" si="3"/>
        <v>3</v>
      </c>
      <c r="C119" s="41" t="str">
        <f t="shared" si="3"/>
        <v>無</v>
      </c>
      <c r="D119" s="77"/>
      <c r="E119" s="71"/>
      <c r="F119" s="77"/>
      <c r="G119" s="71"/>
      <c r="H119" s="77"/>
      <c r="I119" s="71"/>
      <c r="J119" s="77"/>
      <c r="K119" s="71"/>
      <c r="L119" s="77"/>
      <c r="M119" s="71"/>
      <c r="N119" s="77"/>
      <c r="O119" s="71"/>
      <c r="P119" s="77"/>
      <c r="Q119" s="71"/>
      <c r="R119" s="77"/>
      <c r="S119" s="71"/>
      <c r="T119" s="77"/>
      <c r="U119" s="71"/>
    </row>
    <row r="120" spans="1:21" s="5" customFormat="1" ht="24.75" customHeight="1">
      <c r="A120" s="52" t="str">
        <f t="shared" si="3"/>
        <v>木原 万莉子</v>
      </c>
      <c r="B120" s="51">
        <f t="shared" si="3"/>
        <v>2</v>
      </c>
      <c r="C120" s="41">
        <f t="shared" si="3"/>
        <v>7</v>
      </c>
      <c r="D120" s="77"/>
      <c r="E120" s="71"/>
      <c r="F120" s="77"/>
      <c r="G120" s="71"/>
      <c r="H120" s="77"/>
      <c r="I120" s="71"/>
      <c r="J120" s="77"/>
      <c r="K120" s="71"/>
      <c r="L120" s="77"/>
      <c r="M120" s="71"/>
      <c r="N120" s="77"/>
      <c r="O120" s="71"/>
      <c r="P120" s="77"/>
      <c r="Q120" s="71"/>
      <c r="R120" s="77"/>
      <c r="S120" s="71"/>
      <c r="T120" s="77"/>
      <c r="U120" s="71"/>
    </row>
    <row r="121" spans="1:21" s="5" customFormat="1" ht="24.75" customHeight="1">
      <c r="A121" s="52" t="str">
        <f t="shared" si="3"/>
        <v>小槇 香穂</v>
      </c>
      <c r="B121" s="51">
        <f t="shared" si="3"/>
        <v>2</v>
      </c>
      <c r="C121" s="41">
        <f t="shared" si="3"/>
        <v>7</v>
      </c>
      <c r="D121" s="77" t="s">
        <v>2167</v>
      </c>
      <c r="E121" s="71">
        <v>7</v>
      </c>
      <c r="F121" s="77" t="s">
        <v>2216</v>
      </c>
      <c r="G121" s="71">
        <v>8</v>
      </c>
      <c r="H121" s="77"/>
      <c r="I121" s="71"/>
      <c r="J121" s="77" t="s">
        <v>2100</v>
      </c>
      <c r="K121" s="71">
        <v>55</v>
      </c>
      <c r="L121" s="77"/>
      <c r="M121" s="71"/>
      <c r="N121" s="77"/>
      <c r="O121" s="71"/>
      <c r="P121" s="77"/>
      <c r="Q121" s="71"/>
      <c r="R121" s="77"/>
      <c r="S121" s="71"/>
      <c r="T121" s="77"/>
      <c r="U121" s="71"/>
    </row>
    <row r="122" spans="1:21" s="5" customFormat="1" ht="24.75" customHeight="1">
      <c r="A122" s="52" t="str">
        <f t="shared" si="3"/>
        <v>川岸 真実</v>
      </c>
      <c r="B122" s="51">
        <f t="shared" si="3"/>
        <v>2</v>
      </c>
      <c r="C122" s="41">
        <f t="shared" si="3"/>
        <v>1</v>
      </c>
      <c r="D122" s="77" t="s">
        <v>2161</v>
      </c>
      <c r="E122" s="71">
        <v>23</v>
      </c>
      <c r="F122" s="77" t="s">
        <v>2220</v>
      </c>
      <c r="G122" s="71">
        <v>9</v>
      </c>
      <c r="H122" s="77"/>
      <c r="I122" s="71"/>
      <c r="J122" s="77"/>
      <c r="K122" s="71"/>
      <c r="L122" s="77"/>
      <c r="M122" s="71"/>
      <c r="N122" s="77"/>
      <c r="O122" s="71"/>
      <c r="P122" s="77"/>
      <c r="Q122" s="71"/>
      <c r="R122" s="77"/>
      <c r="S122" s="71"/>
      <c r="T122" s="77"/>
      <c r="U122" s="71"/>
    </row>
    <row r="123" spans="1:21" s="5" customFormat="1" ht="24.75" customHeight="1">
      <c r="A123" s="52" t="str">
        <f t="shared" si="3"/>
        <v>川岸 愛実</v>
      </c>
      <c r="B123" s="51">
        <f t="shared" si="3"/>
        <v>2</v>
      </c>
      <c r="C123" s="41">
        <f t="shared" si="3"/>
        <v>1</v>
      </c>
      <c r="D123" s="77" t="s">
        <v>2160</v>
      </c>
      <c r="E123" s="71">
        <v>23</v>
      </c>
      <c r="F123" s="77" t="s">
        <v>2222</v>
      </c>
      <c r="G123" s="71">
        <v>28</v>
      </c>
      <c r="H123" s="77"/>
      <c r="I123" s="71"/>
      <c r="J123" s="77"/>
      <c r="K123" s="71"/>
      <c r="L123" s="77"/>
      <c r="M123" s="71"/>
      <c r="N123" s="77"/>
      <c r="O123" s="71"/>
      <c r="P123" s="77"/>
      <c r="Q123" s="71"/>
      <c r="R123" s="77"/>
      <c r="S123" s="71"/>
      <c r="T123" s="77"/>
      <c r="U123" s="71"/>
    </row>
    <row r="124" spans="1:21" s="5" customFormat="1" ht="24.75" customHeight="1">
      <c r="A124" s="52" t="str">
        <f t="shared" si="3"/>
        <v>島田 唯</v>
      </c>
      <c r="B124" s="51">
        <f t="shared" si="3"/>
        <v>1</v>
      </c>
      <c r="C124" s="41" t="str">
        <f t="shared" si="3"/>
        <v>無</v>
      </c>
      <c r="D124" s="77"/>
      <c r="E124" s="71"/>
      <c r="F124" s="77"/>
      <c r="G124" s="71"/>
      <c r="H124" s="77"/>
      <c r="I124" s="71"/>
      <c r="J124" s="77"/>
      <c r="K124" s="71"/>
      <c r="L124" s="77"/>
      <c r="M124" s="71"/>
      <c r="N124" s="77"/>
      <c r="O124" s="71"/>
      <c r="P124" s="77"/>
      <c r="Q124" s="71"/>
      <c r="R124" s="77"/>
      <c r="S124" s="71"/>
      <c r="T124" s="77"/>
      <c r="U124" s="71"/>
    </row>
    <row r="125" spans="1:21" s="5" customFormat="1" ht="24.75" customHeight="1">
      <c r="A125" s="52" t="str">
        <f t="shared" si="3"/>
        <v>船越 宝</v>
      </c>
      <c r="B125" s="51">
        <f t="shared" si="3"/>
        <v>1</v>
      </c>
      <c r="C125" s="41">
        <f t="shared" si="3"/>
        <v>6</v>
      </c>
      <c r="D125" s="77" t="s">
        <v>2157</v>
      </c>
      <c r="E125" s="71">
        <v>10</v>
      </c>
      <c r="F125" s="77" t="s">
        <v>2217</v>
      </c>
      <c r="G125" s="71">
        <v>10</v>
      </c>
      <c r="H125" s="77"/>
      <c r="I125" s="71"/>
      <c r="J125" s="77"/>
      <c r="K125" s="71"/>
      <c r="L125" s="77"/>
      <c r="M125" s="71"/>
      <c r="N125" s="77"/>
      <c r="O125" s="71"/>
      <c r="P125" s="77"/>
      <c r="Q125" s="71"/>
      <c r="R125" s="77"/>
      <c r="S125" s="71"/>
      <c r="T125" s="77"/>
      <c r="U125" s="71"/>
    </row>
    <row r="126" spans="1:21" s="5" customFormat="1" ht="24.75" customHeight="1">
      <c r="A126" s="52" t="str">
        <f t="shared" si="3"/>
        <v>青野 紗采</v>
      </c>
      <c r="B126" s="51">
        <f t="shared" si="3"/>
        <v>1</v>
      </c>
      <c r="C126" s="41" t="str">
        <f t="shared" si="3"/>
        <v>初</v>
      </c>
      <c r="D126" s="77"/>
      <c r="E126" s="71"/>
      <c r="F126" s="77" t="s">
        <v>2227</v>
      </c>
      <c r="G126" s="71">
        <v>28</v>
      </c>
      <c r="H126" s="77"/>
      <c r="I126" s="71"/>
      <c r="J126" s="77"/>
      <c r="K126" s="71"/>
      <c r="L126" s="77"/>
      <c r="M126" s="71"/>
      <c r="N126" s="77"/>
      <c r="O126" s="71"/>
      <c r="P126" s="77"/>
      <c r="Q126" s="71"/>
      <c r="R126" s="77"/>
      <c r="S126" s="71"/>
      <c r="T126" s="77"/>
      <c r="U126" s="71"/>
    </row>
    <row r="127" spans="1:21" s="5" customFormat="1" ht="24.75" customHeight="1">
      <c r="A127" s="52" t="str">
        <f t="shared" si="3"/>
        <v>片岡 葵</v>
      </c>
      <c r="B127" s="51">
        <f t="shared" si="3"/>
        <v>1</v>
      </c>
      <c r="C127" s="41" t="str">
        <f t="shared" si="3"/>
        <v>初</v>
      </c>
      <c r="D127" s="77"/>
      <c r="E127" s="71"/>
      <c r="F127" s="77"/>
      <c r="G127" s="71"/>
      <c r="H127" s="77"/>
      <c r="I127" s="71"/>
      <c r="J127" s="77"/>
      <c r="K127" s="71"/>
      <c r="L127" s="77"/>
      <c r="M127" s="71"/>
      <c r="N127" s="77"/>
      <c r="O127" s="71"/>
      <c r="P127" s="77"/>
      <c r="Q127" s="71"/>
      <c r="R127" s="77"/>
      <c r="S127" s="71"/>
      <c r="T127" s="77"/>
      <c r="U127" s="71"/>
    </row>
    <row r="128" spans="1:21" s="5" customFormat="1" ht="24.75" customHeight="1">
      <c r="A128" s="52" t="str">
        <f t="shared" si="3"/>
        <v>児島 巴奈絵</v>
      </c>
      <c r="B128" s="51">
        <f t="shared" si="3"/>
        <v>1</v>
      </c>
      <c r="C128" s="41" t="str">
        <f t="shared" si="3"/>
        <v>初</v>
      </c>
      <c r="D128" s="77" t="s">
        <v>2162</v>
      </c>
      <c r="E128" s="71">
        <v>23</v>
      </c>
      <c r="F128" s="77" t="s">
        <v>2224</v>
      </c>
      <c r="G128" s="71">
        <v>28</v>
      </c>
      <c r="H128" s="77"/>
      <c r="I128" s="71"/>
      <c r="J128" s="77"/>
      <c r="K128" s="71"/>
      <c r="L128" s="77"/>
      <c r="M128" s="71"/>
      <c r="N128" s="77"/>
      <c r="O128" s="71"/>
      <c r="P128" s="77"/>
      <c r="Q128" s="71"/>
      <c r="R128" s="77"/>
      <c r="S128" s="71"/>
      <c r="T128" s="77"/>
      <c r="U128" s="71"/>
    </row>
    <row r="129" spans="1:21" s="5" customFormat="1" ht="24.75" customHeight="1">
      <c r="A129" s="52" t="str">
        <f t="shared" si="3"/>
        <v>佐藤 真祐子</v>
      </c>
      <c r="B129" s="51">
        <f t="shared" si="3"/>
        <v>1</v>
      </c>
      <c r="C129" s="41" t="str">
        <f t="shared" si="3"/>
        <v>初</v>
      </c>
      <c r="D129" s="77" t="s">
        <v>2164</v>
      </c>
      <c r="E129" s="71">
        <v>23</v>
      </c>
      <c r="F129" s="77" t="s">
        <v>2223</v>
      </c>
      <c r="G129" s="71">
        <v>28</v>
      </c>
      <c r="H129" s="77"/>
      <c r="I129" s="71"/>
      <c r="J129" s="77"/>
      <c r="K129" s="71"/>
      <c r="L129" s="77"/>
      <c r="M129" s="71"/>
      <c r="N129" s="77"/>
      <c r="O129" s="71"/>
      <c r="P129" s="77"/>
      <c r="Q129" s="71"/>
      <c r="R129" s="77"/>
      <c r="S129" s="71"/>
      <c r="T129" s="77"/>
      <c r="U129" s="71"/>
    </row>
    <row r="130" spans="1:21" s="5" customFormat="1" ht="24.75" customHeight="1">
      <c r="A130" s="52" t="str">
        <f t="shared" si="3"/>
        <v>杉本 朝春</v>
      </c>
      <c r="B130" s="51">
        <f t="shared" si="3"/>
        <v>1</v>
      </c>
      <c r="C130" s="41" t="str">
        <f t="shared" si="3"/>
        <v>初</v>
      </c>
      <c r="D130" s="77"/>
      <c r="E130" s="71"/>
      <c r="F130" s="77" t="s">
        <v>2226</v>
      </c>
      <c r="G130" s="71">
        <v>28</v>
      </c>
      <c r="H130" s="77"/>
      <c r="I130" s="71"/>
      <c r="J130" s="77"/>
      <c r="K130" s="71"/>
      <c r="L130" s="77"/>
      <c r="M130" s="71"/>
      <c r="N130" s="77"/>
      <c r="O130" s="71"/>
      <c r="P130" s="77"/>
      <c r="Q130" s="71"/>
      <c r="R130" s="77"/>
      <c r="S130" s="71"/>
      <c r="T130" s="77"/>
      <c r="U130" s="71"/>
    </row>
    <row r="131" spans="1:21" s="5" customFormat="1" ht="24.75" customHeight="1">
      <c r="A131" s="52" t="str">
        <f t="shared" si="3"/>
        <v>張 瑞心</v>
      </c>
      <c r="B131" s="51">
        <f t="shared" si="3"/>
        <v>1</v>
      </c>
      <c r="C131" s="41" t="str">
        <f t="shared" si="3"/>
        <v>無</v>
      </c>
      <c r="D131" s="77"/>
      <c r="E131" s="71"/>
      <c r="F131" s="77"/>
      <c r="G131" s="71"/>
      <c r="H131" s="77"/>
      <c r="I131" s="71"/>
      <c r="J131" s="77"/>
      <c r="K131" s="71"/>
      <c r="L131" s="77"/>
      <c r="M131" s="71"/>
      <c r="N131" s="77"/>
      <c r="O131" s="71"/>
      <c r="P131" s="77"/>
      <c r="Q131" s="71"/>
      <c r="R131" s="77"/>
      <c r="S131" s="71"/>
      <c r="T131" s="77"/>
      <c r="U131" s="71"/>
    </row>
    <row r="132" spans="1:21" s="5" customFormat="1" ht="24.75" customHeight="1">
      <c r="A132" s="52" t="str">
        <f t="shared" si="3"/>
        <v>中村 咲希</v>
      </c>
      <c r="B132" s="51">
        <f t="shared" si="3"/>
        <v>1</v>
      </c>
      <c r="C132" s="41" t="str">
        <f t="shared" si="3"/>
        <v>初</v>
      </c>
      <c r="D132" s="77" t="s">
        <v>2159</v>
      </c>
      <c r="E132" s="71">
        <v>23</v>
      </c>
      <c r="F132" s="77" t="s">
        <v>2221</v>
      </c>
      <c r="G132" s="71">
        <v>28</v>
      </c>
      <c r="H132" s="77"/>
      <c r="I132" s="71"/>
      <c r="J132" s="77"/>
      <c r="K132" s="71"/>
      <c r="L132" s="77"/>
      <c r="M132" s="71"/>
      <c r="N132" s="77"/>
      <c r="O132" s="71"/>
      <c r="P132" s="77"/>
      <c r="Q132" s="71"/>
      <c r="R132" s="77"/>
      <c r="S132" s="71"/>
      <c r="T132" s="77"/>
      <c r="U132" s="71"/>
    </row>
    <row r="133" spans="1:21" s="5" customFormat="1" ht="24.75" customHeight="1">
      <c r="A133" s="52" t="str">
        <f t="shared" si="3"/>
        <v>水島 花歩</v>
      </c>
      <c r="B133" s="51">
        <f t="shared" si="3"/>
        <v>1</v>
      </c>
      <c r="C133" s="41" t="str">
        <f t="shared" si="3"/>
        <v>無</v>
      </c>
      <c r="D133" s="77"/>
      <c r="E133" s="71"/>
      <c r="F133" s="77"/>
      <c r="G133" s="71"/>
      <c r="H133" s="77"/>
      <c r="I133" s="71"/>
      <c r="J133" s="77"/>
      <c r="K133" s="71"/>
      <c r="L133" s="77"/>
      <c r="M133" s="71"/>
      <c r="N133" s="77"/>
      <c r="O133" s="71"/>
      <c r="P133" s="77"/>
      <c r="Q133" s="71"/>
      <c r="R133" s="77"/>
      <c r="S133" s="71"/>
      <c r="T133" s="77"/>
      <c r="U133" s="71"/>
    </row>
    <row r="134" spans="1:21" s="5" customFormat="1" ht="24.75" customHeight="1">
      <c r="A134" s="52" t="str">
        <f t="shared" si="3"/>
        <v>山口 詩織</v>
      </c>
      <c r="B134" s="51">
        <f t="shared" si="3"/>
        <v>1</v>
      </c>
      <c r="C134" s="41" t="str">
        <f t="shared" si="3"/>
        <v>無</v>
      </c>
      <c r="D134" s="77"/>
      <c r="E134" s="71"/>
      <c r="F134" s="77"/>
      <c r="G134" s="71"/>
      <c r="H134" s="77"/>
      <c r="I134" s="71"/>
      <c r="J134" s="77"/>
      <c r="K134" s="71"/>
      <c r="L134" s="77"/>
      <c r="M134" s="71"/>
      <c r="N134" s="77"/>
      <c r="O134" s="71"/>
      <c r="P134" s="77"/>
      <c r="Q134" s="71"/>
      <c r="R134" s="77"/>
      <c r="S134" s="71"/>
      <c r="T134" s="77"/>
      <c r="U134" s="71"/>
    </row>
    <row r="135" spans="1:21" s="5" customFormat="1" ht="24.75" customHeight="1">
      <c r="A135" s="52" t="str">
        <f t="shared" si="3"/>
        <v>山根 礼美</v>
      </c>
      <c r="B135" s="51">
        <f t="shared" si="3"/>
        <v>1</v>
      </c>
      <c r="C135" s="41" t="str">
        <f t="shared" si="3"/>
        <v>初</v>
      </c>
      <c r="D135" s="77" t="s">
        <v>2163</v>
      </c>
      <c r="E135" s="71">
        <v>23</v>
      </c>
      <c r="F135" s="77" t="s">
        <v>2225</v>
      </c>
      <c r="G135" s="71">
        <v>28</v>
      </c>
      <c r="H135" s="77"/>
      <c r="I135" s="71"/>
      <c r="J135" s="77"/>
      <c r="K135" s="71"/>
      <c r="L135" s="77"/>
      <c r="M135" s="71"/>
      <c r="N135" s="77"/>
      <c r="O135" s="71"/>
      <c r="P135" s="77"/>
      <c r="Q135" s="71"/>
      <c r="R135" s="77"/>
      <c r="S135" s="71"/>
      <c r="T135" s="77"/>
      <c r="U135" s="71"/>
    </row>
    <row r="136" spans="1:21" s="5" customFormat="1" ht="24.75" customHeight="1">
      <c r="A136" s="52">
        <f t="shared" si="3"/>
      </c>
      <c r="B136" s="51">
        <f t="shared" si="3"/>
      </c>
      <c r="C136" s="41">
        <f t="shared" si="3"/>
      </c>
      <c r="D136" s="77"/>
      <c r="E136" s="71"/>
      <c r="F136" s="77"/>
      <c r="G136" s="71"/>
      <c r="H136" s="77"/>
      <c r="I136" s="71"/>
      <c r="J136" s="77"/>
      <c r="K136" s="71"/>
      <c r="L136" s="77"/>
      <c r="M136" s="71"/>
      <c r="N136" s="77"/>
      <c r="O136" s="71"/>
      <c r="P136" s="77"/>
      <c r="Q136" s="71"/>
      <c r="R136" s="77"/>
      <c r="S136" s="71"/>
      <c r="T136" s="77"/>
      <c r="U136" s="71"/>
    </row>
  </sheetData>
  <sheetProtection/>
  <mergeCells count="119">
    <mergeCell ref="L101:M101"/>
    <mergeCell ref="L102:M102"/>
    <mergeCell ref="L111:M111"/>
    <mergeCell ref="D33:E33"/>
    <mergeCell ref="N111:O111"/>
    <mergeCell ref="J111:K111"/>
    <mergeCell ref="D101:E101"/>
    <mergeCell ref="F101:G101"/>
    <mergeCell ref="H101:I101"/>
    <mergeCell ref="N101:O101"/>
    <mergeCell ref="J101:K101"/>
    <mergeCell ref="D66:E66"/>
    <mergeCell ref="F66:G66"/>
    <mergeCell ref="P111:Q111"/>
    <mergeCell ref="D102:E102"/>
    <mergeCell ref="F102:G102"/>
    <mergeCell ref="H102:I102"/>
    <mergeCell ref="N102:O102"/>
    <mergeCell ref="J102:K102"/>
    <mergeCell ref="P102:Q102"/>
    <mergeCell ref="D111:E111"/>
    <mergeCell ref="F111:G111"/>
    <mergeCell ref="H111:I111"/>
    <mergeCell ref="P101:Q101"/>
    <mergeCell ref="D75:E75"/>
    <mergeCell ref="F75:G75"/>
    <mergeCell ref="L75:M75"/>
    <mergeCell ref="H75:I75"/>
    <mergeCell ref="J75:K75"/>
    <mergeCell ref="N75:O75"/>
    <mergeCell ref="L66:M66"/>
    <mergeCell ref="H66:I66"/>
    <mergeCell ref="J66:K66"/>
    <mergeCell ref="N66:O66"/>
    <mergeCell ref="D65:E65"/>
    <mergeCell ref="F65:G65"/>
    <mergeCell ref="L65:M65"/>
    <mergeCell ref="H65:I65"/>
    <mergeCell ref="J65:K65"/>
    <mergeCell ref="N65:O65"/>
    <mergeCell ref="L58:M58"/>
    <mergeCell ref="N58:O58"/>
    <mergeCell ref="A59:C59"/>
    <mergeCell ref="A60:C62"/>
    <mergeCell ref="D60:E61"/>
    <mergeCell ref="F60:G62"/>
    <mergeCell ref="J60:K62"/>
    <mergeCell ref="H60:I62"/>
    <mergeCell ref="L60:M62"/>
    <mergeCell ref="N60:O62"/>
    <mergeCell ref="A55:C55"/>
    <mergeCell ref="A51:C51"/>
    <mergeCell ref="A53:C53"/>
    <mergeCell ref="D58:E58"/>
    <mergeCell ref="F58:G58"/>
    <mergeCell ref="J58:K58"/>
    <mergeCell ref="H58:I58"/>
    <mergeCell ref="A54:C54"/>
    <mergeCell ref="D49:E54"/>
    <mergeCell ref="L47:M47"/>
    <mergeCell ref="N47:O47"/>
    <mergeCell ref="A48:C48"/>
    <mergeCell ref="A49:C49"/>
    <mergeCell ref="A50:C50"/>
    <mergeCell ref="A52:C52"/>
    <mergeCell ref="N49:O55"/>
    <mergeCell ref="J52:J53"/>
    <mergeCell ref="K52:K53"/>
    <mergeCell ref="H47:I47"/>
    <mergeCell ref="N38:O38"/>
    <mergeCell ref="A39:C39"/>
    <mergeCell ref="A40:C40"/>
    <mergeCell ref="H40:I44"/>
    <mergeCell ref="N40:O44"/>
    <mergeCell ref="A41:C41"/>
    <mergeCell ref="A42:C42"/>
    <mergeCell ref="A44:C44"/>
    <mergeCell ref="A43:C43"/>
    <mergeCell ref="D40:E43"/>
    <mergeCell ref="L24:M24"/>
    <mergeCell ref="D38:E38"/>
    <mergeCell ref="F38:G38"/>
    <mergeCell ref="J38:K38"/>
    <mergeCell ref="H38:I38"/>
    <mergeCell ref="L38:M38"/>
    <mergeCell ref="D34:E34"/>
    <mergeCell ref="D31:E31"/>
    <mergeCell ref="J2:K2"/>
    <mergeCell ref="H2:I2"/>
    <mergeCell ref="L2:M2"/>
    <mergeCell ref="N2:O2"/>
    <mergeCell ref="D11:E11"/>
    <mergeCell ref="F11:G11"/>
    <mergeCell ref="J11:K11"/>
    <mergeCell ref="H11:I11"/>
    <mergeCell ref="L11:M11"/>
    <mergeCell ref="N11:O11"/>
    <mergeCell ref="D1:E1"/>
    <mergeCell ref="F1:G1"/>
    <mergeCell ref="J1:K1"/>
    <mergeCell ref="H1:I1"/>
    <mergeCell ref="L1:M1"/>
    <mergeCell ref="N1:O1"/>
    <mergeCell ref="D2:E2"/>
    <mergeCell ref="J40:J41"/>
    <mergeCell ref="K40:K41"/>
    <mergeCell ref="J49:J51"/>
    <mergeCell ref="K49:K51"/>
    <mergeCell ref="H49:I55"/>
    <mergeCell ref="D47:E47"/>
    <mergeCell ref="F47:G47"/>
    <mergeCell ref="J47:K47"/>
    <mergeCell ref="F2:G2"/>
    <mergeCell ref="R101:S101"/>
    <mergeCell ref="T101:U101"/>
    <mergeCell ref="R102:S102"/>
    <mergeCell ref="T102:U102"/>
    <mergeCell ref="R111:S111"/>
    <mergeCell ref="T111:U111"/>
  </mergeCells>
  <conditionalFormatting sqref="A13:A26 A33:A36 A77:A100">
    <cfRule type="cellIs" priority="10" dxfId="37" operator="between" stopIfTrue="1">
      <formula>0</formula>
      <formula>0</formula>
    </cfRule>
  </conditionalFormatting>
  <conditionalFormatting sqref="A27">
    <cfRule type="cellIs" priority="9" dxfId="37" operator="between" stopIfTrue="1">
      <formula>0</formula>
      <formula>0</formula>
    </cfRule>
  </conditionalFormatting>
  <conditionalFormatting sqref="A28">
    <cfRule type="cellIs" priority="8" dxfId="37" operator="between" stopIfTrue="1">
      <formula>0</formula>
      <formula>0</formula>
    </cfRule>
  </conditionalFormatting>
  <conditionalFormatting sqref="A31">
    <cfRule type="cellIs" priority="7" dxfId="37" operator="between" stopIfTrue="1">
      <formula>0</formula>
      <formula>0</formula>
    </cfRule>
  </conditionalFormatting>
  <conditionalFormatting sqref="A32">
    <cfRule type="cellIs" priority="6" dxfId="37" operator="between" stopIfTrue="1">
      <formula>0</formula>
      <formula>0</formula>
    </cfRule>
  </conditionalFormatting>
  <conditionalFormatting sqref="A30">
    <cfRule type="cellIs" priority="5" dxfId="37" operator="between" stopIfTrue="1">
      <formula>0</formula>
      <formula>0</formula>
    </cfRule>
  </conditionalFormatting>
  <conditionalFormatting sqref="A29">
    <cfRule type="cellIs" priority="4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scale="66" r:id="rId1"/>
  <headerFooter alignWithMargins="0">
    <oddHeader>&amp;C２０１７～２０１８シーズン同志社大学 フィギュアスケート部 戦績&amp;R（&amp;D現在）</oddHeader>
    <oddFooter>&amp;C&amp;P / &amp;N ﾍﾟｰｼﾞ</oddFooter>
  </headerFooter>
  <rowBreaks count="3" manualBreakCount="3">
    <brk id="37" max="20" man="1"/>
    <brk id="64" max="20" man="1"/>
    <brk id="100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39"/>
  <sheetViews>
    <sheetView tabSelected="1" view="pageBreakPreview" zoomScale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2" width="13.875" style="1" customWidth="1"/>
    <col min="13" max="13" width="12.125" style="1" customWidth="1"/>
    <col min="14" max="15" width="13.875" style="1" customWidth="1"/>
    <col min="16" max="23" width="13.75390625" style="2" customWidth="1"/>
    <col min="24" max="16384" width="9.00390625" style="2" customWidth="1"/>
  </cols>
  <sheetData>
    <row r="1" spans="1:15" ht="35.25" customHeight="1">
      <c r="A1" s="61" t="s">
        <v>400</v>
      </c>
      <c r="D1" s="120" t="s">
        <v>2234</v>
      </c>
      <c r="E1" s="120"/>
      <c r="F1" s="138" t="s">
        <v>2248</v>
      </c>
      <c r="G1" s="138"/>
      <c r="H1" s="138" t="s">
        <v>2290</v>
      </c>
      <c r="I1" s="138"/>
      <c r="J1" s="138" t="s">
        <v>2249</v>
      </c>
      <c r="K1" s="138"/>
      <c r="L1" s="138" t="s">
        <v>2413</v>
      </c>
      <c r="M1" s="138"/>
      <c r="N1" s="138" t="s">
        <v>2414</v>
      </c>
      <c r="O1" s="138"/>
    </row>
    <row r="2" spans="1:15" s="5" customFormat="1" ht="29.25" customHeight="1">
      <c r="A2" s="34" t="s">
        <v>0</v>
      </c>
      <c r="B2" s="35"/>
      <c r="C2" s="35"/>
      <c r="D2" s="132" t="s">
        <v>2233</v>
      </c>
      <c r="E2" s="132"/>
      <c r="F2" s="132" t="s">
        <v>2235</v>
      </c>
      <c r="G2" s="132"/>
      <c r="H2" s="132" t="s">
        <v>2236</v>
      </c>
      <c r="I2" s="132"/>
      <c r="J2" s="132" t="s">
        <v>2237</v>
      </c>
      <c r="K2" s="132"/>
      <c r="L2" s="132" t="s">
        <v>2238</v>
      </c>
      <c r="M2" s="132"/>
      <c r="N2" s="133" t="s">
        <v>2239</v>
      </c>
      <c r="O2" s="133"/>
    </row>
    <row r="3" spans="1:15" s="8" customFormat="1" ht="24.75" customHeight="1" thickBot="1">
      <c r="A3" s="67" t="s">
        <v>6</v>
      </c>
      <c r="B3" s="67" t="s">
        <v>7</v>
      </c>
      <c r="C3" s="67" t="s">
        <v>8</v>
      </c>
      <c r="D3" s="68" t="s">
        <v>9</v>
      </c>
      <c r="E3" s="69" t="s">
        <v>10</v>
      </c>
      <c r="F3" s="68" t="s">
        <v>9</v>
      </c>
      <c r="G3" s="69" t="s">
        <v>10</v>
      </c>
      <c r="H3" s="68" t="s">
        <v>9</v>
      </c>
      <c r="I3" s="69" t="s">
        <v>10</v>
      </c>
      <c r="J3" s="68" t="s">
        <v>9</v>
      </c>
      <c r="K3" s="69" t="s">
        <v>10</v>
      </c>
      <c r="L3" s="68" t="s">
        <v>9</v>
      </c>
      <c r="M3" s="69" t="s">
        <v>10</v>
      </c>
      <c r="N3" s="68" t="s">
        <v>9</v>
      </c>
      <c r="O3" s="69" t="s">
        <v>10</v>
      </c>
    </row>
    <row r="4" spans="1:15" s="5" customFormat="1" ht="24.75" customHeight="1" thickTop="1">
      <c r="A4" s="52" t="s">
        <v>1783</v>
      </c>
      <c r="B4" s="51">
        <v>4</v>
      </c>
      <c r="C4" s="41">
        <v>7</v>
      </c>
      <c r="D4" s="78" t="s">
        <v>1085</v>
      </c>
      <c r="E4" s="71">
        <v>5</v>
      </c>
      <c r="F4" s="77" t="s">
        <v>2294</v>
      </c>
      <c r="G4" s="71">
        <v>12</v>
      </c>
      <c r="H4" s="80">
        <v>2</v>
      </c>
      <c r="I4" s="71">
        <v>6</v>
      </c>
      <c r="J4" s="77" t="s">
        <v>2303</v>
      </c>
      <c r="K4" s="71">
        <v>5</v>
      </c>
      <c r="L4" s="77" t="s">
        <v>2348</v>
      </c>
      <c r="M4" s="71">
        <v>26</v>
      </c>
      <c r="N4" s="78" t="s">
        <v>2196</v>
      </c>
      <c r="O4" s="71">
        <v>5</v>
      </c>
    </row>
    <row r="5" spans="1:15" s="5" customFormat="1" ht="24.75" customHeight="1">
      <c r="A5" s="52" t="s">
        <v>1906</v>
      </c>
      <c r="B5" s="51">
        <v>3</v>
      </c>
      <c r="C5" s="41">
        <v>7</v>
      </c>
      <c r="D5" s="78" t="s">
        <v>1825</v>
      </c>
      <c r="E5" s="71">
        <v>5</v>
      </c>
      <c r="F5" s="77" t="s">
        <v>2295</v>
      </c>
      <c r="G5" s="71">
        <v>12</v>
      </c>
      <c r="H5" s="80">
        <v>3</v>
      </c>
      <c r="I5" s="71">
        <v>6</v>
      </c>
      <c r="J5" s="77" t="s">
        <v>2304</v>
      </c>
      <c r="K5" s="71">
        <v>5</v>
      </c>
      <c r="L5" s="77" t="s">
        <v>2343</v>
      </c>
      <c r="M5" s="71">
        <v>26</v>
      </c>
      <c r="N5" s="78" t="s">
        <v>2032</v>
      </c>
      <c r="O5" s="71">
        <v>5</v>
      </c>
    </row>
    <row r="6" spans="1:15" s="5" customFormat="1" ht="24.75" customHeight="1">
      <c r="A6" s="52" t="s">
        <v>2050</v>
      </c>
      <c r="B6" s="51">
        <v>2</v>
      </c>
      <c r="C6" s="41">
        <v>7</v>
      </c>
      <c r="D6" s="78" t="s">
        <v>1229</v>
      </c>
      <c r="E6" s="71">
        <v>5</v>
      </c>
      <c r="F6" s="77" t="s">
        <v>2296</v>
      </c>
      <c r="G6" s="71"/>
      <c r="H6" s="80"/>
      <c r="I6" s="71"/>
      <c r="J6" s="78"/>
      <c r="K6" s="71"/>
      <c r="L6" s="77" t="s">
        <v>2342</v>
      </c>
      <c r="M6" s="71">
        <v>26</v>
      </c>
      <c r="N6" s="78"/>
      <c r="O6" s="71"/>
    </row>
    <row r="7" spans="1:15" s="5" customFormat="1" ht="24.75" customHeight="1">
      <c r="A7" s="52" t="s">
        <v>2232</v>
      </c>
      <c r="B7" s="51">
        <v>1</v>
      </c>
      <c r="C7" s="41">
        <v>7</v>
      </c>
      <c r="D7" s="78" t="s">
        <v>2269</v>
      </c>
      <c r="E7" s="71">
        <v>2</v>
      </c>
      <c r="F7" s="77" t="s">
        <v>2299</v>
      </c>
      <c r="G7" s="71">
        <v>4</v>
      </c>
      <c r="H7" s="80">
        <v>6</v>
      </c>
      <c r="I7" s="71">
        <v>6</v>
      </c>
      <c r="J7" s="77" t="s">
        <v>2310</v>
      </c>
      <c r="K7" s="71">
        <v>1</v>
      </c>
      <c r="L7" s="77" t="s">
        <v>2344</v>
      </c>
      <c r="M7" s="71">
        <v>11</v>
      </c>
      <c r="N7" s="77" t="s">
        <v>1563</v>
      </c>
      <c r="O7" s="71">
        <v>1</v>
      </c>
    </row>
    <row r="8" spans="1:15" s="5" customFormat="1" ht="24.75" customHeight="1">
      <c r="A8" s="52" t="s">
        <v>2263</v>
      </c>
      <c r="B8" s="51">
        <v>1</v>
      </c>
      <c r="C8" s="41" t="s">
        <v>1376</v>
      </c>
      <c r="D8" s="78"/>
      <c r="E8" s="71"/>
      <c r="F8" s="77"/>
      <c r="G8" s="71"/>
      <c r="H8" s="80"/>
      <c r="I8" s="71"/>
      <c r="J8" s="78"/>
      <c r="K8" s="71"/>
      <c r="L8" s="77"/>
      <c r="M8" s="71"/>
      <c r="N8" s="78" t="s">
        <v>2377</v>
      </c>
      <c r="O8" s="71">
        <v>3</v>
      </c>
    </row>
    <row r="9" spans="1:15" s="5" customFormat="1" ht="24.75" customHeight="1">
      <c r="A9" s="52" t="s">
        <v>2322</v>
      </c>
      <c r="B9" s="51">
        <v>1</v>
      </c>
      <c r="C9" s="41" t="s">
        <v>1402</v>
      </c>
      <c r="D9" s="53"/>
      <c r="E9" s="55"/>
      <c r="F9" s="78"/>
      <c r="G9" s="71"/>
      <c r="H9" s="86"/>
      <c r="I9" s="71"/>
      <c r="J9" s="78"/>
      <c r="K9" s="71"/>
      <c r="L9" s="86"/>
      <c r="M9" s="71"/>
      <c r="N9" s="77"/>
      <c r="O9" s="71"/>
    </row>
    <row r="10" spans="4:15" ht="22.5" customHeight="1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"/>
    </row>
    <row r="11" spans="1:15" s="5" customFormat="1" ht="30" customHeight="1">
      <c r="A11" s="34" t="s">
        <v>41</v>
      </c>
      <c r="B11" s="35"/>
      <c r="C11" s="35"/>
      <c r="D11" s="132" t="str">
        <f>$D$2</f>
        <v>第53回四大学
ﾌｨｷﾞｭｱｽｹｰﾄ定期戦</v>
      </c>
      <c r="E11" s="132"/>
      <c r="F11" s="132" t="str">
        <f>$F$2</f>
        <v>第12回　西日本学生
ﾌｨｷﾞｭｱｽｹｰﾄ選手権大会</v>
      </c>
      <c r="G11" s="132"/>
      <c r="H11" s="132" t="str">
        <f>$H$2</f>
        <v>第65回　同志社対関西学院
大学アイススケート定期戦</v>
      </c>
      <c r="I11" s="132"/>
      <c r="J11" s="132" t="str">
        <f>$J$2</f>
        <v>第67回　関西学生
氷上競技選手権大会</v>
      </c>
      <c r="K11" s="132"/>
      <c r="L11" s="132" t="str">
        <f>$L$2</f>
        <v>第91回　日本学生
氷上競技選手権大会</v>
      </c>
      <c r="M11" s="132"/>
      <c r="N11" s="133" t="str">
        <f>$N$2</f>
        <v>第18回関西学生フィギュア
スケート競技大会</v>
      </c>
      <c r="O11" s="133"/>
    </row>
    <row r="12" spans="1:15" s="8" customFormat="1" ht="24.75" customHeight="1" thickBot="1">
      <c r="A12" s="67" t="s">
        <v>6</v>
      </c>
      <c r="B12" s="67" t="s">
        <v>7</v>
      </c>
      <c r="C12" s="67" t="s">
        <v>8</v>
      </c>
      <c r="D12" s="68" t="s">
        <v>9</v>
      </c>
      <c r="E12" s="69" t="s">
        <v>10</v>
      </c>
      <c r="F12" s="68" t="s">
        <v>9</v>
      </c>
      <c r="G12" s="69" t="s">
        <v>10</v>
      </c>
      <c r="H12" s="68" t="s">
        <v>9</v>
      </c>
      <c r="I12" s="69" t="s">
        <v>10</v>
      </c>
      <c r="J12" s="68" t="s">
        <v>9</v>
      </c>
      <c r="K12" s="69" t="s">
        <v>10</v>
      </c>
      <c r="L12" s="68" t="s">
        <v>9</v>
      </c>
      <c r="M12" s="69" t="s">
        <v>10</v>
      </c>
      <c r="N12" s="68" t="s">
        <v>9</v>
      </c>
      <c r="O12" s="69" t="s">
        <v>10</v>
      </c>
    </row>
    <row r="13" spans="1:15" s="5" customFormat="1" ht="24.75" customHeight="1" thickTop="1">
      <c r="A13" s="90" t="s">
        <v>1784</v>
      </c>
      <c r="B13" s="91">
        <v>4</v>
      </c>
      <c r="C13" s="89">
        <v>7</v>
      </c>
      <c r="D13" s="78" t="s">
        <v>1229</v>
      </c>
      <c r="E13" s="94">
        <v>14</v>
      </c>
      <c r="F13" s="95" t="s">
        <v>2291</v>
      </c>
      <c r="G13" s="94">
        <v>37</v>
      </c>
      <c r="H13" s="97">
        <v>1</v>
      </c>
      <c r="I13" s="94">
        <v>6</v>
      </c>
      <c r="J13" s="95" t="s">
        <v>2305</v>
      </c>
      <c r="K13" s="94">
        <v>19</v>
      </c>
      <c r="L13" s="95" t="s">
        <v>2345</v>
      </c>
      <c r="M13" s="94">
        <v>36</v>
      </c>
      <c r="N13" s="95" t="s">
        <v>1336</v>
      </c>
      <c r="O13" s="94">
        <v>21</v>
      </c>
    </row>
    <row r="14" spans="1:15" s="5" customFormat="1" ht="24.75" customHeight="1">
      <c r="A14" s="52" t="s">
        <v>1785</v>
      </c>
      <c r="B14" s="51">
        <v>4</v>
      </c>
      <c r="C14" s="41">
        <v>7</v>
      </c>
      <c r="D14" s="78" t="s">
        <v>2267</v>
      </c>
      <c r="E14" s="71">
        <v>14</v>
      </c>
      <c r="F14" s="77" t="s">
        <v>2293</v>
      </c>
      <c r="G14" s="71">
        <v>37</v>
      </c>
      <c r="H14" s="80">
        <v>4</v>
      </c>
      <c r="I14" s="71">
        <v>6</v>
      </c>
      <c r="J14" s="77" t="s">
        <v>2307</v>
      </c>
      <c r="K14" s="71">
        <v>19</v>
      </c>
      <c r="L14" s="77"/>
      <c r="M14" s="71"/>
      <c r="N14" s="77" t="s">
        <v>2379</v>
      </c>
      <c r="O14" s="71">
        <v>21</v>
      </c>
    </row>
    <row r="15" spans="1:15" s="5" customFormat="1" ht="24.75" customHeight="1">
      <c r="A15" s="52" t="s">
        <v>1786</v>
      </c>
      <c r="B15" s="51">
        <v>4</v>
      </c>
      <c r="C15" s="41">
        <v>6</v>
      </c>
      <c r="D15" s="78" t="s">
        <v>1599</v>
      </c>
      <c r="E15" s="71">
        <v>15</v>
      </c>
      <c r="F15" s="77" t="s">
        <v>2300</v>
      </c>
      <c r="G15" s="71">
        <v>28</v>
      </c>
      <c r="H15" s="80"/>
      <c r="I15" s="71"/>
      <c r="J15" s="77" t="s">
        <v>2308</v>
      </c>
      <c r="K15" s="71">
        <v>18</v>
      </c>
      <c r="L15" s="77" t="s">
        <v>2347</v>
      </c>
      <c r="M15" s="71">
        <v>28</v>
      </c>
      <c r="N15" s="77" t="s">
        <v>2383</v>
      </c>
      <c r="O15" s="71">
        <v>19</v>
      </c>
    </row>
    <row r="16" spans="1:15" s="5" customFormat="1" ht="24.75" customHeight="1">
      <c r="A16" s="52" t="s">
        <v>1788</v>
      </c>
      <c r="B16" s="51">
        <v>4</v>
      </c>
      <c r="C16" s="41">
        <v>3</v>
      </c>
      <c r="D16" s="78" t="s">
        <v>1083</v>
      </c>
      <c r="E16" s="71">
        <v>15</v>
      </c>
      <c r="F16" s="77" t="s">
        <v>2302</v>
      </c>
      <c r="G16" s="71">
        <v>20</v>
      </c>
      <c r="H16" s="80"/>
      <c r="I16" s="71"/>
      <c r="J16" s="77" t="s">
        <v>2311</v>
      </c>
      <c r="K16" s="71">
        <v>13</v>
      </c>
      <c r="L16" s="77"/>
      <c r="M16" s="71"/>
      <c r="N16" s="77" t="s">
        <v>2381</v>
      </c>
      <c r="O16" s="71">
        <v>30</v>
      </c>
    </row>
    <row r="17" spans="1:15" s="5" customFormat="1" ht="24.75" customHeight="1">
      <c r="A17" s="52" t="s">
        <v>1791</v>
      </c>
      <c r="B17" s="51">
        <v>4</v>
      </c>
      <c r="C17" s="41" t="s">
        <v>1402</v>
      </c>
      <c r="D17" s="78"/>
      <c r="E17" s="71"/>
      <c r="F17" s="77"/>
      <c r="G17" s="71"/>
      <c r="H17" s="80"/>
      <c r="I17" s="71"/>
      <c r="J17" s="78"/>
      <c r="K17" s="71"/>
      <c r="L17" s="77"/>
      <c r="M17" s="71"/>
      <c r="N17" s="78"/>
      <c r="O17" s="71"/>
    </row>
    <row r="18" spans="1:15" s="5" customFormat="1" ht="24.75" customHeight="1">
      <c r="A18" s="52" t="s">
        <v>1907</v>
      </c>
      <c r="B18" s="51">
        <v>3</v>
      </c>
      <c r="C18" s="41">
        <v>7</v>
      </c>
      <c r="D18" s="78"/>
      <c r="E18" s="71"/>
      <c r="F18" s="77"/>
      <c r="G18" s="71"/>
      <c r="H18" s="80"/>
      <c r="I18" s="71"/>
      <c r="J18" s="78"/>
      <c r="K18" s="71"/>
      <c r="L18" s="77"/>
      <c r="M18" s="71"/>
      <c r="N18" s="78"/>
      <c r="O18" s="71"/>
    </row>
    <row r="19" spans="1:15" s="5" customFormat="1" ht="24.75" customHeight="1">
      <c r="A19" s="52" t="s">
        <v>1908</v>
      </c>
      <c r="B19" s="51">
        <v>3</v>
      </c>
      <c r="C19" s="41">
        <v>7</v>
      </c>
      <c r="D19" s="78" t="s">
        <v>2268</v>
      </c>
      <c r="E19" s="71">
        <v>14</v>
      </c>
      <c r="F19" s="77" t="s">
        <v>2292</v>
      </c>
      <c r="G19" s="71">
        <v>37</v>
      </c>
      <c r="H19" s="80">
        <v>5</v>
      </c>
      <c r="I19" s="71">
        <v>6</v>
      </c>
      <c r="J19" s="77" t="s">
        <v>2306</v>
      </c>
      <c r="K19" s="71">
        <v>19</v>
      </c>
      <c r="L19" s="77" t="s">
        <v>2346</v>
      </c>
      <c r="M19" s="71">
        <v>36</v>
      </c>
      <c r="N19" s="77" t="s">
        <v>2378</v>
      </c>
      <c r="O19" s="71">
        <v>21</v>
      </c>
    </row>
    <row r="20" spans="1:15" s="5" customFormat="1" ht="24.75" customHeight="1">
      <c r="A20" s="52" t="s">
        <v>1945</v>
      </c>
      <c r="B20" s="51">
        <v>3</v>
      </c>
      <c r="C20" s="41">
        <v>1</v>
      </c>
      <c r="D20" s="78" t="s">
        <v>1603</v>
      </c>
      <c r="E20" s="71">
        <v>25</v>
      </c>
      <c r="F20" s="77"/>
      <c r="G20" s="71"/>
      <c r="H20" s="80"/>
      <c r="I20" s="71"/>
      <c r="J20" s="78"/>
      <c r="K20" s="71"/>
      <c r="L20" s="77"/>
      <c r="M20" s="71"/>
      <c r="N20" s="78" t="s">
        <v>2385</v>
      </c>
      <c r="O20" s="71">
        <v>30</v>
      </c>
    </row>
    <row r="21" spans="1:15" s="5" customFormat="1" ht="24.75" customHeight="1">
      <c r="A21" s="52" t="s">
        <v>1946</v>
      </c>
      <c r="B21" s="51">
        <v>3</v>
      </c>
      <c r="C21" s="41">
        <v>1</v>
      </c>
      <c r="D21" s="78" t="s">
        <v>1091</v>
      </c>
      <c r="E21" s="71">
        <v>25</v>
      </c>
      <c r="F21" s="77"/>
      <c r="G21" s="71"/>
      <c r="H21" s="80"/>
      <c r="I21" s="71"/>
      <c r="J21" s="77" t="s">
        <v>2313</v>
      </c>
      <c r="K21" s="71">
        <v>28</v>
      </c>
      <c r="L21" s="77"/>
      <c r="M21" s="71"/>
      <c r="N21" s="78" t="s">
        <v>2386</v>
      </c>
      <c r="O21" s="71">
        <v>30</v>
      </c>
    </row>
    <row r="22" spans="1:15" s="5" customFormat="1" ht="24.75" customHeight="1">
      <c r="A22" s="52" t="s">
        <v>2065</v>
      </c>
      <c r="B22" s="51">
        <v>2</v>
      </c>
      <c r="C22" s="41" t="s">
        <v>1402</v>
      </c>
      <c r="D22" s="78"/>
      <c r="E22" s="71"/>
      <c r="F22" s="77"/>
      <c r="G22" s="71"/>
      <c r="H22" s="80"/>
      <c r="I22" s="71"/>
      <c r="J22" s="78"/>
      <c r="K22" s="71"/>
      <c r="L22" s="78"/>
      <c r="M22" s="96"/>
      <c r="N22" s="77"/>
      <c r="O22" s="71"/>
    </row>
    <row r="23" spans="1:15" s="5" customFormat="1" ht="24.75" customHeight="1">
      <c r="A23" s="52" t="s">
        <v>2076</v>
      </c>
      <c r="B23" s="51">
        <v>2</v>
      </c>
      <c r="C23" s="41">
        <v>6</v>
      </c>
      <c r="D23" s="78" t="s">
        <v>1231</v>
      </c>
      <c r="E23" s="71">
        <v>15</v>
      </c>
      <c r="F23" s="77" t="s">
        <v>2301</v>
      </c>
      <c r="G23" s="71">
        <v>28</v>
      </c>
      <c r="H23" s="80"/>
      <c r="I23" s="71"/>
      <c r="J23" s="77" t="s">
        <v>2309</v>
      </c>
      <c r="K23" s="71">
        <v>18</v>
      </c>
      <c r="L23" s="77"/>
      <c r="M23" s="71"/>
      <c r="N23" s="77" t="s">
        <v>2382</v>
      </c>
      <c r="O23" s="71">
        <v>19</v>
      </c>
    </row>
    <row r="24" spans="1:15" s="5" customFormat="1" ht="24.75" customHeight="1">
      <c r="A24" s="52" t="s">
        <v>2077</v>
      </c>
      <c r="B24" s="51">
        <v>2</v>
      </c>
      <c r="C24" s="41" t="s">
        <v>1376</v>
      </c>
      <c r="D24" s="78" t="s">
        <v>2271</v>
      </c>
      <c r="E24" s="71">
        <v>25</v>
      </c>
      <c r="F24" s="160" t="s">
        <v>2317</v>
      </c>
      <c r="G24" s="149"/>
      <c r="H24" s="80"/>
      <c r="I24" s="71"/>
      <c r="J24" s="78"/>
      <c r="K24" s="71"/>
      <c r="L24" s="77"/>
      <c r="M24" s="71"/>
      <c r="N24" s="78"/>
      <c r="O24" s="71"/>
    </row>
    <row r="25" spans="1:15" s="5" customFormat="1" ht="24.75" customHeight="1">
      <c r="A25" s="52" t="s">
        <v>2078</v>
      </c>
      <c r="B25" s="51">
        <v>2</v>
      </c>
      <c r="C25" s="41" t="s">
        <v>1376</v>
      </c>
      <c r="D25" s="78"/>
      <c r="E25" s="71"/>
      <c r="F25" s="160" t="s">
        <v>2316</v>
      </c>
      <c r="G25" s="149"/>
      <c r="H25" s="80"/>
      <c r="I25" s="71"/>
      <c r="J25" s="78"/>
      <c r="K25" s="71"/>
      <c r="L25" s="77"/>
      <c r="M25" s="71"/>
      <c r="N25" s="78"/>
      <c r="O25" s="71"/>
    </row>
    <row r="26" spans="1:15" s="5" customFormat="1" ht="24.75" customHeight="1">
      <c r="A26" s="52" t="s">
        <v>2079</v>
      </c>
      <c r="B26" s="51">
        <v>2</v>
      </c>
      <c r="C26" s="41">
        <v>1</v>
      </c>
      <c r="D26" s="78" t="s">
        <v>1828</v>
      </c>
      <c r="E26" s="71">
        <v>25</v>
      </c>
      <c r="F26" s="77"/>
      <c r="G26" s="71"/>
      <c r="H26" s="80"/>
      <c r="I26" s="71"/>
      <c r="J26" s="78"/>
      <c r="K26" s="71"/>
      <c r="L26" s="77"/>
      <c r="M26" s="71"/>
      <c r="N26" s="78" t="s">
        <v>2387</v>
      </c>
      <c r="O26" s="71">
        <v>30</v>
      </c>
    </row>
    <row r="27" spans="1:15" s="5" customFormat="1" ht="24.75" customHeight="1">
      <c r="A27" s="52" t="s">
        <v>2080</v>
      </c>
      <c r="B27" s="51">
        <v>2</v>
      </c>
      <c r="C27" s="41">
        <v>1</v>
      </c>
      <c r="D27" s="78"/>
      <c r="E27" s="71"/>
      <c r="F27" s="77"/>
      <c r="G27" s="71"/>
      <c r="H27" s="80"/>
      <c r="I27" s="71"/>
      <c r="J27" s="78"/>
      <c r="K27" s="71"/>
      <c r="L27" s="77"/>
      <c r="M27" s="71"/>
      <c r="N27" s="78" t="s">
        <v>2388</v>
      </c>
      <c r="O27" s="71">
        <v>30</v>
      </c>
    </row>
    <row r="28" spans="1:15" s="5" customFormat="1" ht="24.75" customHeight="1">
      <c r="A28" s="52" t="s">
        <v>2081</v>
      </c>
      <c r="B28" s="51">
        <v>2</v>
      </c>
      <c r="C28" s="41" t="s">
        <v>1402</v>
      </c>
      <c r="D28" s="78"/>
      <c r="E28" s="71"/>
      <c r="F28" s="160" t="s">
        <v>2315</v>
      </c>
      <c r="G28" s="149"/>
      <c r="H28" s="80"/>
      <c r="I28" s="71"/>
      <c r="J28" s="78"/>
      <c r="K28" s="71"/>
      <c r="L28" s="77"/>
      <c r="M28" s="71"/>
      <c r="N28" s="78"/>
      <c r="O28" s="71"/>
    </row>
    <row r="29" spans="1:15" s="5" customFormat="1" ht="24.75" customHeight="1">
      <c r="A29" s="52" t="s">
        <v>2083</v>
      </c>
      <c r="B29" s="51">
        <v>2</v>
      </c>
      <c r="C29" s="41">
        <v>1</v>
      </c>
      <c r="D29" s="78" t="s">
        <v>1089</v>
      </c>
      <c r="E29" s="71">
        <v>25</v>
      </c>
      <c r="F29" s="77"/>
      <c r="G29" s="71"/>
      <c r="H29" s="80"/>
      <c r="I29" s="71"/>
      <c r="J29" s="77" t="s">
        <v>2312</v>
      </c>
      <c r="K29" s="71">
        <v>28</v>
      </c>
      <c r="L29" s="77"/>
      <c r="M29" s="71"/>
      <c r="N29" s="78" t="s">
        <v>2384</v>
      </c>
      <c r="O29" s="71">
        <v>30</v>
      </c>
    </row>
    <row r="30" spans="1:15" s="5" customFormat="1" ht="24.75" customHeight="1">
      <c r="A30" s="52" t="s">
        <v>2086</v>
      </c>
      <c r="B30" s="51">
        <v>2</v>
      </c>
      <c r="C30" s="41">
        <v>1</v>
      </c>
      <c r="D30" s="78" t="s">
        <v>2270</v>
      </c>
      <c r="E30" s="71">
        <v>25</v>
      </c>
      <c r="F30" s="77"/>
      <c r="G30" s="71"/>
      <c r="H30" s="80"/>
      <c r="I30" s="71"/>
      <c r="J30" s="77" t="s">
        <v>2314</v>
      </c>
      <c r="K30" s="71">
        <v>28</v>
      </c>
      <c r="L30" s="77"/>
      <c r="M30" s="71"/>
      <c r="N30" s="78" t="s">
        <v>2389</v>
      </c>
      <c r="O30" s="71">
        <v>30</v>
      </c>
    </row>
    <row r="31" spans="1:15" s="5" customFormat="1" ht="24.75" customHeight="1">
      <c r="A31" s="52" t="s">
        <v>2257</v>
      </c>
      <c r="B31" s="51">
        <v>1</v>
      </c>
      <c r="C31" s="41">
        <v>7</v>
      </c>
      <c r="D31" s="78" t="s">
        <v>2266</v>
      </c>
      <c r="E31" s="71">
        <v>14</v>
      </c>
      <c r="F31" s="77"/>
      <c r="G31" s="71"/>
      <c r="H31" s="80"/>
      <c r="I31" s="71"/>
      <c r="J31" s="78"/>
      <c r="K31" s="71"/>
      <c r="L31" s="77"/>
      <c r="M31" s="71"/>
      <c r="N31" s="77" t="s">
        <v>2380</v>
      </c>
      <c r="O31" s="71">
        <v>21</v>
      </c>
    </row>
    <row r="32" spans="1:15" s="5" customFormat="1" ht="24.75" customHeight="1">
      <c r="A32" s="52" t="s">
        <v>2258</v>
      </c>
      <c r="B32" s="51">
        <v>1</v>
      </c>
      <c r="C32" s="41" t="s">
        <v>1376</v>
      </c>
      <c r="D32" s="78"/>
      <c r="E32" s="71"/>
      <c r="F32" s="77"/>
      <c r="G32" s="71"/>
      <c r="H32" s="80"/>
      <c r="I32" s="71"/>
      <c r="J32" s="78"/>
      <c r="K32" s="71"/>
      <c r="L32" s="77"/>
      <c r="M32" s="71"/>
      <c r="N32" s="78" t="s">
        <v>2391</v>
      </c>
      <c r="O32" s="71">
        <v>29</v>
      </c>
    </row>
    <row r="33" spans="1:15" s="5" customFormat="1" ht="24.75" customHeight="1">
      <c r="A33" s="52" t="s">
        <v>2259</v>
      </c>
      <c r="B33" s="51">
        <v>1</v>
      </c>
      <c r="C33" s="41" t="s">
        <v>1402</v>
      </c>
      <c r="D33" s="78"/>
      <c r="E33" s="71"/>
      <c r="F33" s="77"/>
      <c r="G33" s="71"/>
      <c r="H33" s="80"/>
      <c r="I33" s="71"/>
      <c r="J33" s="78"/>
      <c r="K33" s="71"/>
      <c r="L33" s="77"/>
      <c r="M33" s="71"/>
      <c r="N33" s="78"/>
      <c r="O33" s="71"/>
    </row>
    <row r="34" spans="1:15" s="5" customFormat="1" ht="24.75" customHeight="1">
      <c r="A34" s="52" t="s">
        <v>2260</v>
      </c>
      <c r="B34" s="51">
        <v>1</v>
      </c>
      <c r="C34" s="41" t="s">
        <v>1376</v>
      </c>
      <c r="D34" s="78"/>
      <c r="E34" s="71"/>
      <c r="F34" s="77"/>
      <c r="G34" s="71"/>
      <c r="H34" s="80"/>
      <c r="I34" s="71"/>
      <c r="J34" s="78"/>
      <c r="K34" s="71"/>
      <c r="L34" s="77"/>
      <c r="M34" s="71"/>
      <c r="N34" s="78" t="s">
        <v>2390</v>
      </c>
      <c r="O34" s="71">
        <v>29</v>
      </c>
    </row>
    <row r="35" spans="1:15" s="5" customFormat="1" ht="24.75" customHeight="1">
      <c r="A35" s="52" t="s">
        <v>2261</v>
      </c>
      <c r="B35" s="51">
        <v>1</v>
      </c>
      <c r="C35" s="41" t="s">
        <v>1376</v>
      </c>
      <c r="D35" s="78"/>
      <c r="E35" s="71"/>
      <c r="F35" s="77"/>
      <c r="G35" s="71"/>
      <c r="H35" s="80"/>
      <c r="I35" s="71"/>
      <c r="J35" s="78"/>
      <c r="K35" s="71"/>
      <c r="L35" s="77"/>
      <c r="M35" s="71"/>
      <c r="N35" s="78" t="s">
        <v>2377</v>
      </c>
      <c r="O35" s="71">
        <v>29</v>
      </c>
    </row>
    <row r="36" spans="1:15" s="5" customFormat="1" ht="24.75" customHeight="1">
      <c r="A36" s="52" t="s">
        <v>2262</v>
      </c>
      <c r="B36" s="51">
        <v>1</v>
      </c>
      <c r="C36" s="41" t="s">
        <v>1376</v>
      </c>
      <c r="D36" s="78"/>
      <c r="E36" s="71"/>
      <c r="F36" s="77"/>
      <c r="G36" s="71"/>
      <c r="H36" s="80"/>
      <c r="I36" s="71"/>
      <c r="J36" s="78"/>
      <c r="K36" s="71"/>
      <c r="L36" s="77"/>
      <c r="M36" s="71"/>
      <c r="N36" s="78" t="s">
        <v>2202</v>
      </c>
      <c r="O36" s="71">
        <v>29</v>
      </c>
    </row>
    <row r="37" spans="1:15" s="5" customFormat="1" ht="30" customHeight="1">
      <c r="A37" s="34" t="s">
        <v>82</v>
      </c>
      <c r="B37" s="35"/>
      <c r="C37" s="35"/>
      <c r="D37" s="132" t="str">
        <f>$D$2</f>
        <v>第53回四大学
ﾌｨｷﾞｭｱｽｹｰﾄ定期戦</v>
      </c>
      <c r="E37" s="132"/>
      <c r="F37" s="132" t="str">
        <f>$F$2</f>
        <v>第12回　西日本学生
ﾌｨｷﾞｭｱｽｹｰﾄ選手権大会</v>
      </c>
      <c r="G37" s="132"/>
      <c r="H37" s="132" t="str">
        <f>$H$2</f>
        <v>第65回　同志社対関西学院
大学アイススケート定期戦</v>
      </c>
      <c r="I37" s="132"/>
      <c r="J37" s="132" t="str">
        <f>$J$2</f>
        <v>第67回　関西学生
氷上競技選手権大会</v>
      </c>
      <c r="K37" s="132"/>
      <c r="L37" s="132" t="str">
        <f>$L$2</f>
        <v>第91回　日本学生
氷上競技選手権大会</v>
      </c>
      <c r="M37" s="132"/>
      <c r="N37" s="133" t="str">
        <f>$N$2</f>
        <v>第18回関西学生フィギュア
スケート競技大会</v>
      </c>
      <c r="O37" s="133"/>
    </row>
    <row r="38" spans="1:15" s="8" customFormat="1" ht="24.75" customHeight="1" thickBot="1">
      <c r="A38" s="134" t="s">
        <v>83</v>
      </c>
      <c r="B38" s="134"/>
      <c r="C38" s="134"/>
      <c r="D38" s="68" t="s">
        <v>9</v>
      </c>
      <c r="E38" s="69" t="s">
        <v>84</v>
      </c>
      <c r="F38" s="68" t="s">
        <v>9</v>
      </c>
      <c r="G38" s="69" t="s">
        <v>84</v>
      </c>
      <c r="H38" s="68" t="s">
        <v>9</v>
      </c>
      <c r="I38" s="69" t="s">
        <v>84</v>
      </c>
      <c r="J38" s="68" t="s">
        <v>9</v>
      </c>
      <c r="K38" s="69" t="s">
        <v>84</v>
      </c>
      <c r="L38" s="68" t="s">
        <v>9</v>
      </c>
      <c r="M38" s="69" t="s">
        <v>84</v>
      </c>
      <c r="N38" s="68" t="s">
        <v>9</v>
      </c>
      <c r="O38" s="69" t="s">
        <v>84</v>
      </c>
    </row>
    <row r="39" spans="1:15" s="5" customFormat="1" ht="24.75" customHeight="1" thickBot="1" thickTop="1">
      <c r="A39" s="175" t="s">
        <v>2145</v>
      </c>
      <c r="B39" s="175"/>
      <c r="C39" s="175"/>
      <c r="D39" s="143" t="s">
        <v>1833</v>
      </c>
      <c r="E39" s="143"/>
      <c r="F39" s="80">
        <v>3</v>
      </c>
      <c r="G39" s="73">
        <v>8</v>
      </c>
      <c r="H39" s="150">
        <v>2</v>
      </c>
      <c r="I39" s="150"/>
      <c r="J39" s="163">
        <v>1</v>
      </c>
      <c r="K39" s="165">
        <v>3</v>
      </c>
      <c r="L39" s="80">
        <v>2</v>
      </c>
      <c r="M39" s="73">
        <v>15</v>
      </c>
      <c r="N39" s="137" t="s">
        <v>142</v>
      </c>
      <c r="O39" s="137"/>
    </row>
    <row r="40" spans="1:15" s="5" customFormat="1" ht="24.75" customHeight="1" thickBot="1" thickTop="1">
      <c r="A40" s="175" t="s">
        <v>2297</v>
      </c>
      <c r="B40" s="175"/>
      <c r="C40" s="175"/>
      <c r="D40" s="143"/>
      <c r="E40" s="143"/>
      <c r="F40" s="80">
        <v>1</v>
      </c>
      <c r="G40" s="73">
        <v>4</v>
      </c>
      <c r="H40" s="150"/>
      <c r="I40" s="150"/>
      <c r="J40" s="164"/>
      <c r="K40" s="166"/>
      <c r="L40" s="80">
        <v>1</v>
      </c>
      <c r="M40" s="73">
        <v>11</v>
      </c>
      <c r="N40" s="137"/>
      <c r="O40" s="137"/>
    </row>
    <row r="41" spans="1:15" s="5" customFormat="1" ht="24.75" customHeight="1" thickBot="1" thickTop="1">
      <c r="A41" s="175" t="s">
        <v>2298</v>
      </c>
      <c r="B41" s="175"/>
      <c r="C41" s="175"/>
      <c r="D41" s="143"/>
      <c r="E41" s="143"/>
      <c r="F41" s="80" t="s">
        <v>1132</v>
      </c>
      <c r="G41" s="73">
        <v>4</v>
      </c>
      <c r="H41" s="150"/>
      <c r="I41" s="150"/>
      <c r="J41" s="80" t="s">
        <v>1132</v>
      </c>
      <c r="K41" s="73">
        <v>2</v>
      </c>
      <c r="L41" s="80" t="s">
        <v>1132</v>
      </c>
      <c r="M41" s="73">
        <v>9</v>
      </c>
      <c r="N41" s="137"/>
      <c r="O41" s="137"/>
    </row>
    <row r="42" spans="1:15" s="5" customFormat="1" ht="24.75" customHeight="1" thickBot="1" thickTop="1">
      <c r="A42" s="175" t="s">
        <v>2149</v>
      </c>
      <c r="B42" s="175"/>
      <c r="C42" s="175"/>
      <c r="D42" s="98"/>
      <c r="E42" s="99"/>
      <c r="F42" s="80" t="s">
        <v>1132</v>
      </c>
      <c r="G42" s="73" t="s">
        <v>1132</v>
      </c>
      <c r="H42" s="150"/>
      <c r="I42" s="150"/>
      <c r="J42" s="80" t="s">
        <v>1132</v>
      </c>
      <c r="K42" s="73">
        <v>3</v>
      </c>
      <c r="L42" s="80" t="s">
        <v>1132</v>
      </c>
      <c r="M42" s="85" t="s">
        <v>1132</v>
      </c>
      <c r="N42" s="137"/>
      <c r="O42" s="137"/>
    </row>
    <row r="43" spans="1:15" s="5" customFormat="1" ht="24.75" customHeight="1" thickTop="1">
      <c r="A43" s="108" t="s">
        <v>144</v>
      </c>
      <c r="B43" s="108"/>
      <c r="C43" s="108"/>
      <c r="D43" s="80">
        <v>3</v>
      </c>
      <c r="E43" s="73">
        <v>4</v>
      </c>
      <c r="F43" s="80" t="s">
        <v>1132</v>
      </c>
      <c r="G43" s="73" t="s">
        <v>1132</v>
      </c>
      <c r="H43" s="150"/>
      <c r="I43" s="150"/>
      <c r="J43" s="80">
        <v>4</v>
      </c>
      <c r="K43" s="73">
        <v>6</v>
      </c>
      <c r="L43" s="80" t="s">
        <v>1132</v>
      </c>
      <c r="M43" s="73" t="s">
        <v>1132</v>
      </c>
      <c r="N43" s="137"/>
      <c r="O43" s="137"/>
    </row>
    <row r="44" spans="1:14" s="5" customFormat="1" ht="24.75" customHeight="1">
      <c r="A44" s="42" t="s">
        <v>2154</v>
      </c>
      <c r="B44" s="43"/>
      <c r="C44" s="4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5" customFormat="1" ht="24.75" customHeight="1">
      <c r="A45" s="42"/>
      <c r="B45" s="43"/>
      <c r="C45" s="4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5" s="5" customFormat="1" ht="30" customHeight="1">
      <c r="A46" s="34" t="s">
        <v>90</v>
      </c>
      <c r="B46" s="35"/>
      <c r="C46" s="35"/>
      <c r="D46" s="132" t="str">
        <f>$D$2</f>
        <v>第53回四大学
ﾌｨｷﾞｭｱｽｹｰﾄ定期戦</v>
      </c>
      <c r="E46" s="132"/>
      <c r="F46" s="132" t="str">
        <f>$F$2</f>
        <v>第12回　西日本学生
ﾌｨｷﾞｭｱｽｹｰﾄ選手権大会</v>
      </c>
      <c r="G46" s="132"/>
      <c r="H46" s="132" t="str">
        <f>$H$2</f>
        <v>第65回　同志社対関西学院
大学アイススケート定期戦</v>
      </c>
      <c r="I46" s="132"/>
      <c r="J46" s="132" t="str">
        <f>$J$2</f>
        <v>第67回　関西学生
氷上競技選手権大会</v>
      </c>
      <c r="K46" s="132"/>
      <c r="L46" s="132" t="str">
        <f>$L$2</f>
        <v>第91回　日本学生
氷上競技選手権大会</v>
      </c>
      <c r="M46" s="132"/>
      <c r="N46" s="133" t="str">
        <f>$N$2</f>
        <v>第18回関西学生フィギュア
スケート競技大会</v>
      </c>
      <c r="O46" s="133"/>
    </row>
    <row r="47" spans="1:15" s="8" customFormat="1" ht="24.75" customHeight="1" thickBot="1">
      <c r="A47" s="134" t="s">
        <v>83</v>
      </c>
      <c r="B47" s="134"/>
      <c r="C47" s="134"/>
      <c r="D47" s="68" t="s">
        <v>9</v>
      </c>
      <c r="E47" s="69" t="s">
        <v>84</v>
      </c>
      <c r="F47" s="68" t="s">
        <v>9</v>
      </c>
      <c r="G47" s="69" t="s">
        <v>84</v>
      </c>
      <c r="H47" s="68" t="s">
        <v>9</v>
      </c>
      <c r="I47" s="69" t="s">
        <v>84</v>
      </c>
      <c r="J47" s="68" t="s">
        <v>9</v>
      </c>
      <c r="K47" s="69" t="s">
        <v>84</v>
      </c>
      <c r="L47" s="68" t="s">
        <v>9</v>
      </c>
      <c r="M47" s="69" t="s">
        <v>84</v>
      </c>
      <c r="N47" s="68" t="s">
        <v>9</v>
      </c>
      <c r="O47" s="69" t="s">
        <v>84</v>
      </c>
    </row>
    <row r="48" spans="1:15" s="13" customFormat="1" ht="24.75" customHeight="1" thickTop="1">
      <c r="A48" s="175" t="s">
        <v>2145</v>
      </c>
      <c r="B48" s="175"/>
      <c r="C48" s="175"/>
      <c r="D48" s="176" t="s">
        <v>2272</v>
      </c>
      <c r="E48" s="193"/>
      <c r="F48" s="80">
        <v>5</v>
      </c>
      <c r="G48" s="73">
        <v>17</v>
      </c>
      <c r="H48" s="169">
        <v>1</v>
      </c>
      <c r="I48" s="170"/>
      <c r="J48" s="163">
        <v>1</v>
      </c>
      <c r="K48" s="165">
        <v>14</v>
      </c>
      <c r="L48" s="80">
        <v>8</v>
      </c>
      <c r="M48" s="73">
        <v>20</v>
      </c>
      <c r="N48" s="185" t="s">
        <v>142</v>
      </c>
      <c r="O48" s="186"/>
    </row>
    <row r="49" spans="1:15" s="5" customFormat="1" ht="24.75" customHeight="1">
      <c r="A49" s="182" t="s">
        <v>2146</v>
      </c>
      <c r="B49" s="183"/>
      <c r="C49" s="184"/>
      <c r="D49" s="194"/>
      <c r="E49" s="195"/>
      <c r="F49" s="80">
        <v>2</v>
      </c>
      <c r="G49" s="73">
        <v>20</v>
      </c>
      <c r="H49" s="171"/>
      <c r="I49" s="172"/>
      <c r="J49" s="167"/>
      <c r="K49" s="168"/>
      <c r="L49" s="80">
        <v>24</v>
      </c>
      <c r="M49" s="73">
        <v>24</v>
      </c>
      <c r="N49" s="187"/>
      <c r="O49" s="188"/>
    </row>
    <row r="50" spans="1:15" s="5" customFormat="1" ht="24.75" customHeight="1">
      <c r="A50" s="182" t="s">
        <v>2147</v>
      </c>
      <c r="B50" s="183"/>
      <c r="C50" s="184"/>
      <c r="D50" s="194"/>
      <c r="E50" s="195"/>
      <c r="F50" s="80" t="s">
        <v>1132</v>
      </c>
      <c r="G50" s="73">
        <v>9</v>
      </c>
      <c r="H50" s="171"/>
      <c r="I50" s="172"/>
      <c r="J50" s="164"/>
      <c r="K50" s="166"/>
      <c r="L50" s="80" t="s">
        <v>1132</v>
      </c>
      <c r="M50" s="73">
        <v>15</v>
      </c>
      <c r="N50" s="187"/>
      <c r="O50" s="188"/>
    </row>
    <row r="51" spans="1:15" s="5" customFormat="1" ht="24.75" customHeight="1">
      <c r="A51" s="175" t="s">
        <v>2152</v>
      </c>
      <c r="B51" s="175"/>
      <c r="C51" s="175"/>
      <c r="D51" s="194"/>
      <c r="E51" s="195"/>
      <c r="F51" s="80" t="s">
        <v>1132</v>
      </c>
      <c r="G51" s="73">
        <v>8</v>
      </c>
      <c r="H51" s="171"/>
      <c r="I51" s="172"/>
      <c r="J51" s="191">
        <v>6</v>
      </c>
      <c r="K51" s="192">
        <v>8</v>
      </c>
      <c r="L51" s="80" t="s">
        <v>1132</v>
      </c>
      <c r="M51" s="73">
        <v>15</v>
      </c>
      <c r="N51" s="187"/>
      <c r="O51" s="188"/>
    </row>
    <row r="52" spans="1:15" s="5" customFormat="1" ht="24.75" customHeight="1">
      <c r="A52" s="175" t="s">
        <v>2148</v>
      </c>
      <c r="B52" s="175"/>
      <c r="C52" s="175"/>
      <c r="D52" s="180"/>
      <c r="E52" s="181"/>
      <c r="F52" s="80">
        <v>9</v>
      </c>
      <c r="G52" s="73">
        <v>14</v>
      </c>
      <c r="H52" s="171"/>
      <c r="I52" s="172"/>
      <c r="J52" s="164"/>
      <c r="K52" s="166"/>
      <c r="L52" s="80" t="s">
        <v>1132</v>
      </c>
      <c r="M52" s="73">
        <v>10</v>
      </c>
      <c r="N52" s="187"/>
      <c r="O52" s="188"/>
    </row>
    <row r="53" spans="1:15" s="5" customFormat="1" ht="24.75" customHeight="1">
      <c r="A53" s="175" t="s">
        <v>2149</v>
      </c>
      <c r="B53" s="175"/>
      <c r="C53" s="175"/>
      <c r="D53" s="98"/>
      <c r="E53" s="99"/>
      <c r="F53" s="80" t="s">
        <v>1132</v>
      </c>
      <c r="G53" s="73" t="s">
        <v>1132</v>
      </c>
      <c r="H53" s="171"/>
      <c r="I53" s="172"/>
      <c r="J53" s="80" t="s">
        <v>1132</v>
      </c>
      <c r="K53" s="73">
        <v>9</v>
      </c>
      <c r="L53" s="80" t="s">
        <v>1132</v>
      </c>
      <c r="M53" s="85" t="s">
        <v>1132</v>
      </c>
      <c r="N53" s="187"/>
      <c r="O53" s="188"/>
    </row>
    <row r="54" spans="1:15" s="5" customFormat="1" ht="24.75" customHeight="1">
      <c r="A54" s="108" t="s">
        <v>144</v>
      </c>
      <c r="B54" s="108"/>
      <c r="C54" s="108"/>
      <c r="D54" s="80">
        <v>4</v>
      </c>
      <c r="E54" s="73">
        <v>4</v>
      </c>
      <c r="F54" s="80" t="s">
        <v>1132</v>
      </c>
      <c r="G54" s="73" t="s">
        <v>1132</v>
      </c>
      <c r="H54" s="173"/>
      <c r="I54" s="174"/>
      <c r="J54" s="80">
        <v>3</v>
      </c>
      <c r="K54" s="73">
        <v>19</v>
      </c>
      <c r="L54" s="80" t="s">
        <v>1132</v>
      </c>
      <c r="M54" s="85" t="s">
        <v>1132</v>
      </c>
      <c r="N54" s="189"/>
      <c r="O54" s="190"/>
    </row>
    <row r="55" spans="1:14" s="5" customFormat="1" ht="24.75" customHeight="1">
      <c r="A55" s="42" t="s">
        <v>2181</v>
      </c>
      <c r="B55" s="43"/>
      <c r="C55" s="4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5" customFormat="1" ht="24.75" customHeight="1">
      <c r="A56" s="42"/>
      <c r="B56" s="43"/>
      <c r="C56" s="4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5" s="5" customFormat="1" ht="30" customHeight="1">
      <c r="A57" s="34" t="s">
        <v>145</v>
      </c>
      <c r="B57" s="35"/>
      <c r="C57" s="35"/>
      <c r="D57" s="132" t="str">
        <f>$D$2</f>
        <v>第53回四大学
ﾌｨｷﾞｭｱｽｹｰﾄ定期戦</v>
      </c>
      <c r="E57" s="132"/>
      <c r="F57" s="132" t="str">
        <f>$F$2</f>
        <v>第12回　西日本学生
ﾌｨｷﾞｭｱｽｹｰﾄ選手権大会</v>
      </c>
      <c r="G57" s="132"/>
      <c r="H57" s="132" t="str">
        <f>$H$2</f>
        <v>第65回　同志社対関西学院
大学アイススケート定期戦</v>
      </c>
      <c r="I57" s="132"/>
      <c r="J57" s="132" t="str">
        <f>$J$2</f>
        <v>第67回　関西学生
氷上競技選手権大会</v>
      </c>
      <c r="K57" s="132"/>
      <c r="L57" s="132" t="str">
        <f>$L$2</f>
        <v>第91回　日本学生
氷上競技選手権大会</v>
      </c>
      <c r="M57" s="132"/>
      <c r="N57" s="133" t="str">
        <f>$N$2</f>
        <v>第18回関西学生フィギュア
スケート競技大会</v>
      </c>
      <c r="O57" s="133"/>
    </row>
    <row r="58" spans="1:15" s="8" customFormat="1" ht="24.75" customHeight="1" thickBot="1">
      <c r="A58" s="134" t="s">
        <v>83</v>
      </c>
      <c r="B58" s="134"/>
      <c r="C58" s="134"/>
      <c r="D58" s="68" t="s">
        <v>9</v>
      </c>
      <c r="E58" s="69" t="s">
        <v>84</v>
      </c>
      <c r="F58" s="68" t="s">
        <v>9</v>
      </c>
      <c r="G58" s="69" t="s">
        <v>84</v>
      </c>
      <c r="H58" s="68" t="s">
        <v>9</v>
      </c>
      <c r="I58" s="69" t="s">
        <v>84</v>
      </c>
      <c r="J58" s="68" t="s">
        <v>9</v>
      </c>
      <c r="K58" s="69" t="s">
        <v>84</v>
      </c>
      <c r="L58" s="68" t="s">
        <v>9</v>
      </c>
      <c r="M58" s="69" t="s">
        <v>84</v>
      </c>
      <c r="N58" s="68" t="s">
        <v>9</v>
      </c>
      <c r="O58" s="69" t="s">
        <v>84</v>
      </c>
    </row>
    <row r="59" spans="1:15" s="13" customFormat="1" ht="24.75" customHeight="1" thickBot="1" thickTop="1">
      <c r="A59" s="115" t="s">
        <v>145</v>
      </c>
      <c r="B59" s="115"/>
      <c r="C59" s="115"/>
      <c r="D59" s="143" t="s">
        <v>1833</v>
      </c>
      <c r="E59" s="143"/>
      <c r="F59" s="152" t="s">
        <v>142</v>
      </c>
      <c r="G59" s="152"/>
      <c r="H59" s="151" t="s">
        <v>2318</v>
      </c>
      <c r="I59" s="150"/>
      <c r="J59" s="152" t="s">
        <v>142</v>
      </c>
      <c r="K59" s="152"/>
      <c r="L59" s="152" t="s">
        <v>142</v>
      </c>
      <c r="M59" s="152"/>
      <c r="N59" s="137" t="s">
        <v>142</v>
      </c>
      <c r="O59" s="137"/>
    </row>
    <row r="60" spans="1:15" s="5" customFormat="1" ht="24.75" customHeight="1" thickBot="1" thickTop="1">
      <c r="A60" s="115"/>
      <c r="B60" s="115"/>
      <c r="C60" s="115"/>
      <c r="D60" s="143"/>
      <c r="E60" s="143"/>
      <c r="F60" s="152"/>
      <c r="G60" s="152"/>
      <c r="H60" s="150"/>
      <c r="I60" s="150"/>
      <c r="J60" s="152"/>
      <c r="K60" s="152"/>
      <c r="L60" s="152"/>
      <c r="M60" s="152"/>
      <c r="N60" s="137"/>
      <c r="O60" s="137"/>
    </row>
    <row r="61" spans="1:15" s="13" customFormat="1" ht="24.75" customHeight="1" thickTop="1">
      <c r="A61" s="115"/>
      <c r="B61" s="115"/>
      <c r="C61" s="115"/>
      <c r="D61" s="80">
        <v>3</v>
      </c>
      <c r="E61" s="73">
        <v>4</v>
      </c>
      <c r="F61" s="152"/>
      <c r="G61" s="152"/>
      <c r="H61" s="150"/>
      <c r="I61" s="150"/>
      <c r="J61" s="152"/>
      <c r="K61" s="152"/>
      <c r="L61" s="152"/>
      <c r="M61" s="152"/>
      <c r="N61" s="137"/>
      <c r="O61" s="137"/>
    </row>
    <row r="62" spans="1:15" s="5" customFormat="1" ht="37.5" customHeight="1">
      <c r="A62" s="42"/>
      <c r="B62" s="43"/>
      <c r="C62" s="4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3" s="5" customFormat="1" ht="30" customHeight="1">
      <c r="A63" s="65" t="s">
        <v>1251</v>
      </c>
      <c r="B63" s="43"/>
      <c r="C63" s="43"/>
      <c r="D63" s="153" t="s">
        <v>2376</v>
      </c>
      <c r="E63" s="153"/>
      <c r="F63" s="153" t="s">
        <v>2373</v>
      </c>
      <c r="G63" s="153"/>
      <c r="H63" s="153" t="s">
        <v>2372</v>
      </c>
      <c r="I63" s="153"/>
      <c r="J63" s="153" t="s">
        <v>2374</v>
      </c>
      <c r="K63" s="153"/>
      <c r="L63" s="153" t="s">
        <v>2415</v>
      </c>
      <c r="M63" s="153"/>
    </row>
    <row r="64" spans="1:13" s="8" customFormat="1" ht="24.75" customHeight="1">
      <c r="A64" s="34" t="s">
        <v>0</v>
      </c>
      <c r="B64" s="35"/>
      <c r="C64" s="35"/>
      <c r="D64" s="136" t="s">
        <v>2375</v>
      </c>
      <c r="E64" s="136"/>
      <c r="F64" s="136" t="s">
        <v>2357</v>
      </c>
      <c r="G64" s="136"/>
      <c r="H64" s="136" t="s">
        <v>2358</v>
      </c>
      <c r="I64" s="136"/>
      <c r="J64" s="136" t="s">
        <v>2354</v>
      </c>
      <c r="K64" s="136"/>
      <c r="L64" s="136" t="s">
        <v>2356</v>
      </c>
      <c r="M64" s="136"/>
    </row>
    <row r="65" spans="1:13" s="5" customFormat="1" ht="24.75" customHeight="1" thickBot="1">
      <c r="A65" s="67" t="s">
        <v>6</v>
      </c>
      <c r="B65" s="67" t="s">
        <v>7</v>
      </c>
      <c r="C65" s="67" t="s">
        <v>8</v>
      </c>
      <c r="D65" s="68" t="s">
        <v>9</v>
      </c>
      <c r="E65" s="69" t="s">
        <v>10</v>
      </c>
      <c r="F65" s="68" t="s">
        <v>9</v>
      </c>
      <c r="G65" s="69" t="s">
        <v>10</v>
      </c>
      <c r="H65" s="68" t="s">
        <v>9</v>
      </c>
      <c r="I65" s="69" t="s">
        <v>10</v>
      </c>
      <c r="J65" s="68" t="s">
        <v>9</v>
      </c>
      <c r="K65" s="69" t="s">
        <v>10</v>
      </c>
      <c r="L65" s="68" t="s">
        <v>9</v>
      </c>
      <c r="M65" s="69" t="s">
        <v>10</v>
      </c>
    </row>
    <row r="66" spans="1:13" s="5" customFormat="1" ht="24.75" customHeight="1" thickTop="1">
      <c r="A66" s="52" t="str">
        <f>IF(A6=0,"",A6)</f>
        <v>友野 一希</v>
      </c>
      <c r="B66" s="51">
        <f>IF(B6=0,"",B6)</f>
        <v>2</v>
      </c>
      <c r="C66" s="41">
        <f>IF(C6=0,"",C6)</f>
        <v>7</v>
      </c>
      <c r="D66" s="77" t="s">
        <v>2371</v>
      </c>
      <c r="E66" s="71">
        <v>15</v>
      </c>
      <c r="F66" s="77" t="s">
        <v>2359</v>
      </c>
      <c r="G66" s="71">
        <v>12</v>
      </c>
      <c r="H66" s="77" t="s">
        <v>2360</v>
      </c>
      <c r="I66" s="71">
        <v>12</v>
      </c>
      <c r="J66" s="77" t="s">
        <v>2355</v>
      </c>
      <c r="K66" s="71">
        <v>25</v>
      </c>
      <c r="L66" s="77" t="s">
        <v>2407</v>
      </c>
      <c r="M66" s="71">
        <v>26</v>
      </c>
    </row>
    <row r="67" spans="1:15" s="5" customFormat="1" ht="28.5" customHeight="1">
      <c r="A67" s="42"/>
      <c r="B67" s="43"/>
      <c r="C67" s="4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5" customFormat="1" ht="39" customHeight="1">
      <c r="A68" s="65" t="s">
        <v>1583</v>
      </c>
      <c r="B68" s="43"/>
      <c r="C68" s="43"/>
      <c r="D68" s="138" t="s">
        <v>2251</v>
      </c>
      <c r="E68" s="138"/>
      <c r="F68" s="138" t="s">
        <v>2274</v>
      </c>
      <c r="G68" s="138"/>
      <c r="H68" s="138" t="s">
        <v>2321</v>
      </c>
      <c r="I68" s="138"/>
      <c r="J68" s="138" t="s">
        <v>2253</v>
      </c>
      <c r="K68" s="138"/>
      <c r="L68" s="138" t="s">
        <v>2273</v>
      </c>
      <c r="M68" s="138"/>
      <c r="N68" s="138" t="s">
        <v>2349</v>
      </c>
      <c r="O68" s="138"/>
    </row>
    <row r="69" spans="1:15" s="5" customFormat="1" ht="30" customHeight="1">
      <c r="A69" s="34" t="s">
        <v>0</v>
      </c>
      <c r="B69" s="35"/>
      <c r="C69" s="35"/>
      <c r="D69" s="132" t="s">
        <v>2240</v>
      </c>
      <c r="E69" s="132"/>
      <c r="F69" s="132" t="s">
        <v>2241</v>
      </c>
      <c r="G69" s="132"/>
      <c r="H69" s="132" t="s">
        <v>1306</v>
      </c>
      <c r="I69" s="132"/>
      <c r="J69" s="132" t="s">
        <v>2242</v>
      </c>
      <c r="K69" s="132"/>
      <c r="L69" s="132" t="s">
        <v>2243</v>
      </c>
      <c r="M69" s="132"/>
      <c r="N69" s="132" t="s">
        <v>2244</v>
      </c>
      <c r="O69" s="132"/>
    </row>
    <row r="70" spans="1:15" s="8" customFormat="1" ht="24.75" customHeight="1" thickBot="1">
      <c r="A70" s="67" t="s">
        <v>6</v>
      </c>
      <c r="B70" s="67" t="s">
        <v>7</v>
      </c>
      <c r="C70" s="67" t="s">
        <v>8</v>
      </c>
      <c r="D70" s="68" t="s">
        <v>9</v>
      </c>
      <c r="E70" s="69" t="s">
        <v>10</v>
      </c>
      <c r="F70" s="68" t="s">
        <v>9</v>
      </c>
      <c r="G70" s="69" t="s">
        <v>10</v>
      </c>
      <c r="H70" s="68" t="s">
        <v>9</v>
      </c>
      <c r="I70" s="69" t="s">
        <v>10</v>
      </c>
      <c r="J70" s="68" t="s">
        <v>9</v>
      </c>
      <c r="K70" s="69" t="s">
        <v>10</v>
      </c>
      <c r="L70" s="68" t="s">
        <v>9</v>
      </c>
      <c r="M70" s="69" t="s">
        <v>10</v>
      </c>
      <c r="N70" s="68" t="s">
        <v>9</v>
      </c>
      <c r="O70" s="69" t="s">
        <v>10</v>
      </c>
    </row>
    <row r="71" spans="1:15" s="5" customFormat="1" ht="24.75" customHeight="1" thickTop="1">
      <c r="A71" s="52" t="str">
        <f aca="true" t="shared" si="0" ref="A71:C76">IF(A4=0,"",A4)</f>
        <v>笹原景一朗</v>
      </c>
      <c r="B71" s="51">
        <f t="shared" si="0"/>
        <v>4</v>
      </c>
      <c r="C71" s="41">
        <f t="shared" si="0"/>
        <v>7</v>
      </c>
      <c r="D71" s="77" t="s">
        <v>2279</v>
      </c>
      <c r="E71" s="71">
        <v>10</v>
      </c>
      <c r="F71" s="77" t="s">
        <v>2286</v>
      </c>
      <c r="G71" s="71">
        <v>17</v>
      </c>
      <c r="H71" s="77" t="s">
        <v>2129</v>
      </c>
      <c r="I71" s="79" t="s">
        <v>2130</v>
      </c>
      <c r="J71" s="77"/>
      <c r="K71" s="83"/>
      <c r="L71" s="77" t="s">
        <v>2339</v>
      </c>
      <c r="M71" s="71">
        <v>29</v>
      </c>
      <c r="N71" s="77" t="s">
        <v>2350</v>
      </c>
      <c r="O71" s="71">
        <v>26</v>
      </c>
    </row>
    <row r="72" spans="1:15" s="5" customFormat="1" ht="24.75" customHeight="1">
      <c r="A72" s="52" t="str">
        <f t="shared" si="0"/>
        <v>時國 隼輔</v>
      </c>
      <c r="B72" s="51">
        <f t="shared" si="0"/>
        <v>3</v>
      </c>
      <c r="C72" s="41">
        <f t="shared" si="0"/>
        <v>7</v>
      </c>
      <c r="D72" s="77" t="s">
        <v>2280</v>
      </c>
      <c r="E72" s="71">
        <v>10</v>
      </c>
      <c r="F72" s="77" t="s">
        <v>2285</v>
      </c>
      <c r="G72" s="71">
        <v>17</v>
      </c>
      <c r="H72" s="77" t="s">
        <v>2131</v>
      </c>
      <c r="I72" s="83" t="s">
        <v>2132</v>
      </c>
      <c r="J72" s="78"/>
      <c r="K72" s="71"/>
      <c r="L72" s="77" t="s">
        <v>2340</v>
      </c>
      <c r="M72" s="71">
        <v>29</v>
      </c>
      <c r="N72" s="77" t="s">
        <v>2351</v>
      </c>
      <c r="O72" s="71">
        <v>26</v>
      </c>
    </row>
    <row r="73" spans="1:15" s="5" customFormat="1" ht="24.75" customHeight="1">
      <c r="A73" s="52" t="str">
        <f t="shared" si="0"/>
        <v>友野 一希</v>
      </c>
      <c r="B73" s="51">
        <f t="shared" si="0"/>
        <v>2</v>
      </c>
      <c r="C73" s="41">
        <f t="shared" si="0"/>
        <v>7</v>
      </c>
      <c r="D73" s="77" t="s">
        <v>2278</v>
      </c>
      <c r="E73" s="71">
        <v>10</v>
      </c>
      <c r="F73" s="77" t="s">
        <v>2287</v>
      </c>
      <c r="G73" s="71">
        <v>17</v>
      </c>
      <c r="H73" s="77" t="s">
        <v>2155</v>
      </c>
      <c r="I73" s="83" t="s">
        <v>2130</v>
      </c>
      <c r="J73" s="78"/>
      <c r="K73" s="71"/>
      <c r="L73" s="77" t="s">
        <v>2341</v>
      </c>
      <c r="M73" s="71">
        <v>29</v>
      </c>
      <c r="N73" s="77"/>
      <c r="O73" s="71"/>
    </row>
    <row r="74" spans="1:15" s="5" customFormat="1" ht="24.75" customHeight="1">
      <c r="A74" s="52" t="str">
        <f t="shared" si="0"/>
        <v>辻村 岳也</v>
      </c>
      <c r="B74" s="51">
        <f t="shared" si="0"/>
        <v>1</v>
      </c>
      <c r="C74" s="41">
        <f t="shared" si="0"/>
        <v>7</v>
      </c>
      <c r="D74" s="77" t="s">
        <v>2284</v>
      </c>
      <c r="E74" s="71">
        <v>14</v>
      </c>
      <c r="F74" s="77" t="s">
        <v>2289</v>
      </c>
      <c r="G74" s="71">
        <v>27</v>
      </c>
      <c r="H74" s="78"/>
      <c r="I74" s="83"/>
      <c r="J74" s="78"/>
      <c r="K74" s="71"/>
      <c r="L74" s="77"/>
      <c r="M74" s="71"/>
      <c r="N74" s="77" t="s">
        <v>2352</v>
      </c>
      <c r="O74" s="71">
        <v>26</v>
      </c>
    </row>
    <row r="75" spans="1:15" s="5" customFormat="1" ht="24.75" customHeight="1">
      <c r="A75" s="52" t="str">
        <f t="shared" si="0"/>
        <v>山田 淳平</v>
      </c>
      <c r="B75" s="51">
        <f t="shared" si="0"/>
        <v>1</v>
      </c>
      <c r="C75" s="41" t="str">
        <f t="shared" si="0"/>
        <v>初</v>
      </c>
      <c r="D75" s="78"/>
      <c r="E75" s="71"/>
      <c r="F75" s="78"/>
      <c r="G75" s="71"/>
      <c r="H75" s="78"/>
      <c r="I75" s="83"/>
      <c r="J75" s="78"/>
      <c r="K75" s="71"/>
      <c r="L75" s="78"/>
      <c r="M75" s="71"/>
      <c r="N75" s="78"/>
      <c r="O75" s="71"/>
    </row>
    <row r="76" spans="1:15" s="5" customFormat="1" ht="24.75" customHeight="1">
      <c r="A76" s="52" t="str">
        <f t="shared" si="0"/>
        <v>藤吉 裕大</v>
      </c>
      <c r="B76" s="51">
        <f t="shared" si="0"/>
        <v>1</v>
      </c>
      <c r="C76" s="41" t="str">
        <f t="shared" si="0"/>
        <v>無</v>
      </c>
      <c r="D76" s="78"/>
      <c r="E76" s="71"/>
      <c r="F76" s="78"/>
      <c r="G76" s="71"/>
      <c r="H76" s="78"/>
      <c r="I76" s="83"/>
      <c r="J76" s="78"/>
      <c r="K76" s="71"/>
      <c r="L76" s="78"/>
      <c r="M76" s="83"/>
      <c r="N76" s="77"/>
      <c r="O76" s="71"/>
    </row>
    <row r="77" spans="4:15" ht="22.5" customHeight="1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5" customFormat="1" ht="30" customHeight="1">
      <c r="A78" s="34" t="s">
        <v>41</v>
      </c>
      <c r="B78" s="35"/>
      <c r="C78" s="35"/>
      <c r="D78" s="132" t="str">
        <f>$D$69</f>
        <v>2018年　近畿
ﾌｨｷﾞｭｱｽｹｰﾄ選手権大会</v>
      </c>
      <c r="E78" s="132"/>
      <c r="F78" s="132" t="str">
        <f>$F$69</f>
        <v>第44回　西日本
ﾌｨｷﾞｭｱｽｹｰﾄ選手権大会</v>
      </c>
      <c r="G78" s="132"/>
      <c r="H78" s="132" t="str">
        <f>$H$69</f>
        <v>各府県　国体選手
選考会</v>
      </c>
      <c r="I78" s="132"/>
      <c r="J78" s="132" t="str">
        <f>$J$69</f>
        <v>第74回　国民体育大会
冬季大会スケート競技会 予選</v>
      </c>
      <c r="K78" s="132"/>
      <c r="L78" s="132" t="str">
        <f>$L$69</f>
        <v>第87回　全日本ﾌｨｷﾞｭｱ
ｽｹｰﾄ選手権大会</v>
      </c>
      <c r="M78" s="132"/>
      <c r="N78" s="132" t="str">
        <f>$N$69</f>
        <v>第74回　国民体育大会
冬季大会スケート競技会</v>
      </c>
      <c r="O78" s="132"/>
    </row>
    <row r="79" spans="1:15" s="8" customFormat="1" ht="24.75" customHeight="1" thickBot="1">
      <c r="A79" s="67" t="s">
        <v>6</v>
      </c>
      <c r="B79" s="67" t="s">
        <v>7</v>
      </c>
      <c r="C79" s="67" t="s">
        <v>8</v>
      </c>
      <c r="D79" s="68" t="s">
        <v>9</v>
      </c>
      <c r="E79" s="69" t="s">
        <v>10</v>
      </c>
      <c r="F79" s="68" t="s">
        <v>9</v>
      </c>
      <c r="G79" s="69" t="s">
        <v>10</v>
      </c>
      <c r="H79" s="68" t="s">
        <v>9</v>
      </c>
      <c r="I79" s="69" t="s">
        <v>10</v>
      </c>
      <c r="J79" s="68" t="s">
        <v>9</v>
      </c>
      <c r="K79" s="69" t="s">
        <v>10</v>
      </c>
      <c r="L79" s="68" t="s">
        <v>9</v>
      </c>
      <c r="M79" s="68" t="s">
        <v>9</v>
      </c>
      <c r="N79" s="68" t="s">
        <v>9</v>
      </c>
      <c r="O79" s="69" t="s">
        <v>10</v>
      </c>
    </row>
    <row r="80" spans="1:15" s="5" customFormat="1" ht="24.75" customHeight="1" thickTop="1">
      <c r="A80" s="52" t="str">
        <f aca="true" t="shared" si="1" ref="A80:C103">IF(A13=0,"",A13)</f>
        <v>鈴木 沙耶</v>
      </c>
      <c r="B80" s="51">
        <f t="shared" si="1"/>
        <v>4</v>
      </c>
      <c r="C80" s="41">
        <f t="shared" si="1"/>
        <v>7</v>
      </c>
      <c r="D80" s="77" t="s">
        <v>2281</v>
      </c>
      <c r="E80" s="71">
        <v>27</v>
      </c>
      <c r="F80" s="77" t="s">
        <v>2288</v>
      </c>
      <c r="G80" s="71">
        <v>26</v>
      </c>
      <c r="H80" s="77" t="s">
        <v>2129</v>
      </c>
      <c r="I80" s="79" t="s">
        <v>2130</v>
      </c>
      <c r="J80" s="77"/>
      <c r="K80" s="83"/>
      <c r="L80" s="77"/>
      <c r="M80" s="71"/>
      <c r="N80" s="77"/>
      <c r="O80" s="71"/>
    </row>
    <row r="81" spans="1:15" s="5" customFormat="1" ht="24.75" customHeight="1">
      <c r="A81" s="52" t="str">
        <f t="shared" si="1"/>
        <v>安形 静流</v>
      </c>
      <c r="B81" s="51">
        <f t="shared" si="1"/>
        <v>4</v>
      </c>
      <c r="C81" s="41">
        <f t="shared" si="1"/>
        <v>7</v>
      </c>
      <c r="D81" s="77" t="s">
        <v>2282</v>
      </c>
      <c r="E81" s="71">
        <v>27</v>
      </c>
      <c r="F81" s="82"/>
      <c r="G81" s="71"/>
      <c r="H81" s="77"/>
      <c r="I81" s="96"/>
      <c r="J81" s="77"/>
      <c r="K81" s="71"/>
      <c r="L81" s="78"/>
      <c r="M81" s="71"/>
      <c r="N81" s="78"/>
      <c r="O81" s="71"/>
    </row>
    <row r="82" spans="1:15" s="5" customFormat="1" ht="24.75" customHeight="1">
      <c r="A82" s="52" t="str">
        <f t="shared" si="1"/>
        <v>髙山 実央</v>
      </c>
      <c r="B82" s="51">
        <f t="shared" si="1"/>
        <v>4</v>
      </c>
      <c r="C82" s="41">
        <f t="shared" si="1"/>
        <v>6</v>
      </c>
      <c r="D82" s="77"/>
      <c r="E82" s="71"/>
      <c r="F82" s="77"/>
      <c r="G82" s="71"/>
      <c r="H82" s="77"/>
      <c r="I82" s="79"/>
      <c r="J82" s="77"/>
      <c r="K82" s="83"/>
      <c r="L82" s="77"/>
      <c r="M82" s="71"/>
      <c r="N82" s="77"/>
      <c r="O82" s="71"/>
    </row>
    <row r="83" spans="1:15" s="5" customFormat="1" ht="24.75" customHeight="1">
      <c r="A83" s="52" t="str">
        <f t="shared" si="1"/>
        <v>田中 沙采</v>
      </c>
      <c r="B83" s="51">
        <f t="shared" si="1"/>
        <v>4</v>
      </c>
      <c r="C83" s="41">
        <f t="shared" si="1"/>
        <v>3</v>
      </c>
      <c r="D83" s="77"/>
      <c r="E83" s="71"/>
      <c r="F83" s="77"/>
      <c r="G83" s="71"/>
      <c r="H83" s="77"/>
      <c r="I83" s="96"/>
      <c r="J83" s="77"/>
      <c r="K83" s="71"/>
      <c r="L83" s="78"/>
      <c r="M83" s="71"/>
      <c r="N83" s="77"/>
      <c r="O83" s="71"/>
    </row>
    <row r="84" spans="1:15" s="5" customFormat="1" ht="24.75" customHeight="1">
      <c r="A84" s="52" t="str">
        <f t="shared" si="1"/>
        <v>木村 まい</v>
      </c>
      <c r="B84" s="51">
        <f t="shared" si="1"/>
        <v>4</v>
      </c>
      <c r="C84" s="41" t="str">
        <f t="shared" si="1"/>
        <v>無</v>
      </c>
      <c r="D84" s="78"/>
      <c r="E84" s="71"/>
      <c r="F84" s="78"/>
      <c r="G84" s="71"/>
      <c r="H84" s="78"/>
      <c r="I84" s="83"/>
      <c r="J84" s="78"/>
      <c r="K84" s="71"/>
      <c r="L84" s="78"/>
      <c r="M84" s="71"/>
      <c r="N84" s="78"/>
      <c r="O84" s="71"/>
    </row>
    <row r="85" spans="1:15" s="13" customFormat="1" ht="24.75" customHeight="1">
      <c r="A85" s="52" t="str">
        <f t="shared" si="1"/>
        <v>木原 万莉子</v>
      </c>
      <c r="B85" s="51">
        <f t="shared" si="1"/>
        <v>3</v>
      </c>
      <c r="C85" s="41">
        <f t="shared" si="1"/>
        <v>7</v>
      </c>
      <c r="D85" s="78"/>
      <c r="E85" s="71"/>
      <c r="F85" s="82"/>
      <c r="G85" s="71"/>
      <c r="H85" s="78"/>
      <c r="I85" s="83"/>
      <c r="J85" s="77"/>
      <c r="K85" s="71"/>
      <c r="L85" s="78"/>
      <c r="M85" s="71"/>
      <c r="N85" s="78"/>
      <c r="O85" s="71"/>
    </row>
    <row r="86" spans="1:15" s="5" customFormat="1" ht="24.75" customHeight="1">
      <c r="A86" s="52" t="str">
        <f t="shared" si="1"/>
        <v>小槇 香穂</v>
      </c>
      <c r="B86" s="51">
        <f t="shared" si="1"/>
        <v>3</v>
      </c>
      <c r="C86" s="41">
        <f t="shared" si="1"/>
        <v>7</v>
      </c>
      <c r="D86" s="77" t="s">
        <v>2283</v>
      </c>
      <c r="E86" s="71">
        <v>27</v>
      </c>
      <c r="F86" s="77"/>
      <c r="G86" s="71"/>
      <c r="H86" s="77" t="s">
        <v>2319</v>
      </c>
      <c r="I86" s="83">
        <v>5</v>
      </c>
      <c r="J86" s="77" t="s">
        <v>2320</v>
      </c>
      <c r="K86" s="71">
        <v>28</v>
      </c>
      <c r="L86" s="77"/>
      <c r="M86" s="71"/>
      <c r="N86" s="77" t="s">
        <v>2353</v>
      </c>
      <c r="O86" s="71">
        <v>32</v>
      </c>
    </row>
    <row r="87" spans="1:15" s="5" customFormat="1" ht="24.75" customHeight="1">
      <c r="A87" s="52" t="str">
        <f t="shared" si="1"/>
        <v>川岸 真実</v>
      </c>
      <c r="B87" s="51">
        <f t="shared" si="1"/>
        <v>3</v>
      </c>
      <c r="C87" s="41">
        <f t="shared" si="1"/>
        <v>1</v>
      </c>
      <c r="D87" s="77"/>
      <c r="E87" s="71"/>
      <c r="F87" s="77"/>
      <c r="G87" s="71"/>
      <c r="H87" s="77"/>
      <c r="I87" s="79"/>
      <c r="J87" s="77"/>
      <c r="K87" s="71"/>
      <c r="L87" s="77"/>
      <c r="M87" s="71"/>
      <c r="N87" s="77"/>
      <c r="O87" s="71"/>
    </row>
    <row r="88" spans="1:15" s="5" customFormat="1" ht="24.75" customHeight="1">
      <c r="A88" s="52" t="str">
        <f t="shared" si="1"/>
        <v>川岸 愛実</v>
      </c>
      <c r="B88" s="51">
        <f t="shared" si="1"/>
        <v>3</v>
      </c>
      <c r="C88" s="41">
        <f t="shared" si="1"/>
        <v>1</v>
      </c>
      <c r="D88" s="77"/>
      <c r="E88" s="71"/>
      <c r="F88" s="78"/>
      <c r="G88" s="71"/>
      <c r="H88" s="77"/>
      <c r="I88" s="83"/>
      <c r="J88" s="77"/>
      <c r="K88" s="71"/>
      <c r="L88" s="78"/>
      <c r="M88" s="71"/>
      <c r="N88" s="77"/>
      <c r="O88" s="71"/>
    </row>
    <row r="89" spans="1:15" s="5" customFormat="1" ht="24.75" customHeight="1">
      <c r="A89" s="52" t="str">
        <f t="shared" si="1"/>
        <v>島田 唯</v>
      </c>
      <c r="B89" s="51">
        <f t="shared" si="1"/>
        <v>2</v>
      </c>
      <c r="C89" s="41" t="str">
        <f t="shared" si="1"/>
        <v>無</v>
      </c>
      <c r="D89" s="77"/>
      <c r="E89" s="71"/>
      <c r="F89" s="78"/>
      <c r="G89" s="71"/>
      <c r="H89" s="78"/>
      <c r="I89" s="83"/>
      <c r="J89" s="78"/>
      <c r="K89" s="71"/>
      <c r="L89" s="78"/>
      <c r="M89" s="71"/>
      <c r="N89" s="78"/>
      <c r="O89" s="71"/>
    </row>
    <row r="90" spans="1:15" s="5" customFormat="1" ht="24.75" customHeight="1">
      <c r="A90" s="52" t="str">
        <f t="shared" si="1"/>
        <v>船越 宝</v>
      </c>
      <c r="B90" s="51">
        <f t="shared" si="1"/>
        <v>2</v>
      </c>
      <c r="C90" s="41">
        <f t="shared" si="1"/>
        <v>6</v>
      </c>
      <c r="D90" s="77"/>
      <c r="E90" s="71"/>
      <c r="F90" s="77"/>
      <c r="G90" s="71"/>
      <c r="H90" s="77"/>
      <c r="I90" s="83"/>
      <c r="J90" s="77"/>
      <c r="K90" s="71"/>
      <c r="L90" s="78"/>
      <c r="M90" s="71"/>
      <c r="N90" s="77"/>
      <c r="O90" s="71"/>
    </row>
    <row r="91" spans="1:15" s="5" customFormat="1" ht="24.75" customHeight="1">
      <c r="A91" s="52" t="str">
        <f t="shared" si="1"/>
        <v>青野 紗采</v>
      </c>
      <c r="B91" s="51">
        <f t="shared" si="1"/>
        <v>2</v>
      </c>
      <c r="C91" s="41" t="str">
        <f t="shared" si="1"/>
        <v>初</v>
      </c>
      <c r="D91" s="77"/>
      <c r="E91" s="71"/>
      <c r="F91" s="78"/>
      <c r="G91" s="71"/>
      <c r="H91" s="78"/>
      <c r="I91" s="83"/>
      <c r="J91" s="78"/>
      <c r="K91" s="71"/>
      <c r="L91" s="78"/>
      <c r="M91" s="71"/>
      <c r="N91" s="78"/>
      <c r="O91" s="71"/>
    </row>
    <row r="92" spans="1:15" s="5" customFormat="1" ht="24.75" customHeight="1">
      <c r="A92" s="52" t="str">
        <f t="shared" si="1"/>
        <v>片岡 葵</v>
      </c>
      <c r="B92" s="51">
        <f t="shared" si="1"/>
        <v>2</v>
      </c>
      <c r="C92" s="41" t="str">
        <f t="shared" si="1"/>
        <v>初</v>
      </c>
      <c r="D92" s="77"/>
      <c r="E92" s="71"/>
      <c r="F92" s="78"/>
      <c r="G92" s="71"/>
      <c r="H92" s="78"/>
      <c r="I92" s="83"/>
      <c r="J92" s="78"/>
      <c r="K92" s="71"/>
      <c r="L92" s="78"/>
      <c r="M92" s="71"/>
      <c r="N92" s="78"/>
      <c r="O92" s="71"/>
    </row>
    <row r="93" spans="1:15" s="5" customFormat="1" ht="24.75" customHeight="1">
      <c r="A93" s="52" t="str">
        <f t="shared" si="1"/>
        <v>児島 巴奈絵</v>
      </c>
      <c r="B93" s="51">
        <f t="shared" si="1"/>
        <v>2</v>
      </c>
      <c r="C93" s="41">
        <f t="shared" si="1"/>
        <v>1</v>
      </c>
      <c r="D93" s="78"/>
      <c r="E93" s="71"/>
      <c r="F93" s="78"/>
      <c r="G93" s="71"/>
      <c r="H93" s="78"/>
      <c r="I93" s="83"/>
      <c r="J93" s="78"/>
      <c r="K93" s="71"/>
      <c r="L93" s="78"/>
      <c r="M93" s="71"/>
      <c r="N93" s="78"/>
      <c r="O93" s="71"/>
    </row>
    <row r="94" spans="1:15" s="5" customFormat="1" ht="24.75" customHeight="1">
      <c r="A94" s="52" t="str">
        <f t="shared" si="1"/>
        <v>佐藤 真祐子</v>
      </c>
      <c r="B94" s="51">
        <f t="shared" si="1"/>
        <v>2</v>
      </c>
      <c r="C94" s="41">
        <f t="shared" si="1"/>
        <v>1</v>
      </c>
      <c r="D94" s="77"/>
      <c r="E94" s="71"/>
      <c r="F94" s="78"/>
      <c r="G94" s="71"/>
      <c r="H94" s="78"/>
      <c r="I94" s="83"/>
      <c r="J94" s="78"/>
      <c r="K94" s="71"/>
      <c r="L94" s="78"/>
      <c r="M94" s="71"/>
      <c r="N94" s="78"/>
      <c r="O94" s="71"/>
    </row>
    <row r="95" spans="1:15" s="5" customFormat="1" ht="24.75" customHeight="1">
      <c r="A95" s="52" t="str">
        <f t="shared" si="1"/>
        <v>杉本 朝春</v>
      </c>
      <c r="B95" s="51">
        <f t="shared" si="1"/>
        <v>2</v>
      </c>
      <c r="C95" s="41" t="str">
        <f t="shared" si="1"/>
        <v>無</v>
      </c>
      <c r="D95" s="78"/>
      <c r="E95" s="71"/>
      <c r="F95" s="78"/>
      <c r="G95" s="71"/>
      <c r="H95" s="78"/>
      <c r="I95" s="83"/>
      <c r="J95" s="78"/>
      <c r="K95" s="71"/>
      <c r="L95" s="78"/>
      <c r="M95" s="71"/>
      <c r="N95" s="78"/>
      <c r="O95" s="71"/>
    </row>
    <row r="96" spans="1:15" s="5" customFormat="1" ht="24.75" customHeight="1">
      <c r="A96" s="52" t="str">
        <f t="shared" si="1"/>
        <v>中村 咲希</v>
      </c>
      <c r="B96" s="51">
        <f t="shared" si="1"/>
        <v>2</v>
      </c>
      <c r="C96" s="41">
        <f t="shared" si="1"/>
        <v>1</v>
      </c>
      <c r="D96" s="77"/>
      <c r="E96" s="71"/>
      <c r="F96" s="78"/>
      <c r="G96" s="71"/>
      <c r="H96" s="78"/>
      <c r="I96" s="83"/>
      <c r="J96" s="78"/>
      <c r="K96" s="71"/>
      <c r="L96" s="78"/>
      <c r="M96" s="71"/>
      <c r="N96" s="78"/>
      <c r="O96" s="71"/>
    </row>
    <row r="97" spans="1:15" s="5" customFormat="1" ht="24.75" customHeight="1">
      <c r="A97" s="52" t="str">
        <f t="shared" si="1"/>
        <v>山根 礼美</v>
      </c>
      <c r="B97" s="51">
        <f t="shared" si="1"/>
        <v>2</v>
      </c>
      <c r="C97" s="41">
        <f t="shared" si="1"/>
        <v>1</v>
      </c>
      <c r="D97" s="78"/>
      <c r="E97" s="71"/>
      <c r="F97" s="78"/>
      <c r="G97" s="71"/>
      <c r="H97" s="78"/>
      <c r="I97" s="83"/>
      <c r="J97" s="78"/>
      <c r="K97" s="71"/>
      <c r="L97" s="78"/>
      <c r="M97" s="71"/>
      <c r="N97" s="78"/>
      <c r="O97" s="71"/>
    </row>
    <row r="98" spans="1:15" s="5" customFormat="1" ht="24.75" customHeight="1">
      <c r="A98" s="52" t="str">
        <f t="shared" si="1"/>
        <v>吉川 美紅</v>
      </c>
      <c r="B98" s="51">
        <f t="shared" si="1"/>
        <v>1</v>
      </c>
      <c r="C98" s="41">
        <f t="shared" si="1"/>
        <v>7</v>
      </c>
      <c r="D98" s="77" t="s">
        <v>1666</v>
      </c>
      <c r="E98" s="71">
        <v>27</v>
      </c>
      <c r="F98" s="78"/>
      <c r="G98" s="71"/>
      <c r="H98" s="78"/>
      <c r="I98" s="83"/>
      <c r="J98" s="78"/>
      <c r="K98" s="71"/>
      <c r="L98" s="78"/>
      <c r="M98" s="71"/>
      <c r="N98" s="78"/>
      <c r="O98" s="71"/>
    </row>
    <row r="99" spans="1:15" s="5" customFormat="1" ht="24.75" customHeight="1">
      <c r="A99" s="52" t="str">
        <f t="shared" si="1"/>
        <v>大浦 綾音ｸﾗﾗ</v>
      </c>
      <c r="B99" s="51">
        <f t="shared" si="1"/>
        <v>1</v>
      </c>
      <c r="C99" s="41" t="str">
        <f t="shared" si="1"/>
        <v>初</v>
      </c>
      <c r="D99" s="78"/>
      <c r="E99" s="71"/>
      <c r="F99" s="78"/>
      <c r="G99" s="71"/>
      <c r="H99" s="78"/>
      <c r="I99" s="83"/>
      <c r="J99" s="78"/>
      <c r="K99" s="71"/>
      <c r="L99" s="78"/>
      <c r="M99" s="71"/>
      <c r="N99" s="78"/>
      <c r="O99" s="71"/>
    </row>
    <row r="100" spans="1:15" s="5" customFormat="1" ht="24.75" customHeight="1">
      <c r="A100" s="52" t="str">
        <f t="shared" si="1"/>
        <v>畠 彩乃</v>
      </c>
      <c r="B100" s="51">
        <f t="shared" si="1"/>
        <v>1</v>
      </c>
      <c r="C100" s="41" t="str">
        <f t="shared" si="1"/>
        <v>無</v>
      </c>
      <c r="D100" s="78"/>
      <c r="E100" s="71"/>
      <c r="F100" s="78"/>
      <c r="G100" s="71"/>
      <c r="H100" s="77"/>
      <c r="I100" s="83"/>
      <c r="J100" s="78"/>
      <c r="K100" s="71"/>
      <c r="L100" s="78"/>
      <c r="M100" s="71"/>
      <c r="N100" s="78"/>
      <c r="O100" s="71"/>
    </row>
    <row r="101" spans="1:15" s="5" customFormat="1" ht="24.75" customHeight="1">
      <c r="A101" s="52" t="str">
        <f t="shared" si="1"/>
        <v>田中 里佳</v>
      </c>
      <c r="B101" s="51">
        <f t="shared" si="1"/>
        <v>1</v>
      </c>
      <c r="C101" s="41" t="str">
        <f t="shared" si="1"/>
        <v>初</v>
      </c>
      <c r="D101" s="77"/>
      <c r="E101" s="71"/>
      <c r="F101" s="78"/>
      <c r="G101" s="71"/>
      <c r="H101" s="78"/>
      <c r="I101" s="83"/>
      <c r="J101" s="77"/>
      <c r="K101" s="71"/>
      <c r="L101" s="78"/>
      <c r="M101" s="71"/>
      <c r="N101" s="77"/>
      <c r="O101" s="71"/>
    </row>
    <row r="102" spans="1:15" s="5" customFormat="1" ht="24.75" customHeight="1">
      <c r="A102" s="52" t="str">
        <f t="shared" si="1"/>
        <v>中村 真子</v>
      </c>
      <c r="B102" s="51">
        <f t="shared" si="1"/>
        <v>1</v>
      </c>
      <c r="C102" s="41" t="str">
        <f t="shared" si="1"/>
        <v>初</v>
      </c>
      <c r="D102" s="78"/>
      <c r="E102" s="71"/>
      <c r="F102" s="78"/>
      <c r="G102" s="71"/>
      <c r="H102" s="78"/>
      <c r="I102" s="83"/>
      <c r="J102" s="78"/>
      <c r="K102" s="71"/>
      <c r="L102" s="78"/>
      <c r="M102" s="71"/>
      <c r="N102" s="78"/>
      <c r="O102" s="71"/>
    </row>
    <row r="103" spans="1:15" s="5" customFormat="1" ht="24.75" customHeight="1">
      <c r="A103" s="52" t="str">
        <f t="shared" si="1"/>
        <v>青木 友紀菜</v>
      </c>
      <c r="B103" s="51">
        <f t="shared" si="1"/>
        <v>1</v>
      </c>
      <c r="C103" s="41" t="str">
        <f t="shared" si="1"/>
        <v>初</v>
      </c>
      <c r="D103" s="78"/>
      <c r="E103" s="71"/>
      <c r="F103" s="78"/>
      <c r="G103" s="71"/>
      <c r="H103" s="78"/>
      <c r="I103" s="83"/>
      <c r="J103" s="78"/>
      <c r="K103" s="71"/>
      <c r="L103" s="78"/>
      <c r="M103" s="71"/>
      <c r="N103" s="78"/>
      <c r="O103" s="71"/>
    </row>
    <row r="104" spans="1:15" s="5" customFormat="1" ht="30" customHeight="1">
      <c r="A104" s="65" t="s">
        <v>2392</v>
      </c>
      <c r="B104" s="43"/>
      <c r="C104" s="43"/>
      <c r="D104" s="138" t="s">
        <v>2361</v>
      </c>
      <c r="E104" s="138"/>
      <c r="F104" s="153" t="s">
        <v>2362</v>
      </c>
      <c r="G104" s="153"/>
      <c r="H104" s="153" t="s">
        <v>2256</v>
      </c>
      <c r="I104" s="153"/>
      <c r="J104" s="153" t="s">
        <v>2393</v>
      </c>
      <c r="K104" s="153"/>
      <c r="L104" s="153" t="s">
        <v>2276</v>
      </c>
      <c r="M104" s="153"/>
      <c r="N104" s="153" t="s">
        <v>2363</v>
      </c>
      <c r="O104" s="153"/>
    </row>
    <row r="105" spans="1:15" s="8" customFormat="1" ht="24.75" customHeight="1">
      <c r="A105" s="34" t="s">
        <v>0</v>
      </c>
      <c r="B105" s="35"/>
      <c r="C105" s="35"/>
      <c r="D105" s="136" t="s">
        <v>2245</v>
      </c>
      <c r="E105" s="136"/>
      <c r="F105" s="136" t="s">
        <v>2406</v>
      </c>
      <c r="G105" s="136"/>
      <c r="H105" s="136" t="s">
        <v>2246</v>
      </c>
      <c r="I105" s="136"/>
      <c r="J105" s="136" t="s">
        <v>2394</v>
      </c>
      <c r="K105" s="136"/>
      <c r="L105" s="136" t="s">
        <v>2277</v>
      </c>
      <c r="M105" s="136"/>
      <c r="N105" s="136" t="s">
        <v>2247</v>
      </c>
      <c r="O105" s="136"/>
    </row>
    <row r="106" spans="1:15" s="5" customFormat="1" ht="24.75" customHeight="1" thickBot="1">
      <c r="A106" s="67" t="s">
        <v>6</v>
      </c>
      <c r="B106" s="67" t="s">
        <v>7</v>
      </c>
      <c r="C106" s="67" t="s">
        <v>8</v>
      </c>
      <c r="D106" s="68" t="s">
        <v>9</v>
      </c>
      <c r="E106" s="69" t="s">
        <v>10</v>
      </c>
      <c r="F106" s="68" t="s">
        <v>9</v>
      </c>
      <c r="G106" s="69" t="s">
        <v>10</v>
      </c>
      <c r="H106" s="68" t="s">
        <v>9</v>
      </c>
      <c r="I106" s="69" t="s">
        <v>10</v>
      </c>
      <c r="J106" s="68" t="s">
        <v>9</v>
      </c>
      <c r="K106" s="69" t="s">
        <v>10</v>
      </c>
      <c r="L106" s="68" t="s">
        <v>9</v>
      </c>
      <c r="M106" s="69" t="s">
        <v>10</v>
      </c>
      <c r="N106" s="68" t="s">
        <v>9</v>
      </c>
      <c r="O106" s="69" t="s">
        <v>10</v>
      </c>
    </row>
    <row r="107" spans="1:15" s="5" customFormat="1" ht="24.75" customHeight="1" thickTop="1">
      <c r="A107" s="52" t="str">
        <f aca="true" t="shared" si="2" ref="A107:C112">IF(A4=0,"",A4)</f>
        <v>笹原景一朗</v>
      </c>
      <c r="B107" s="51">
        <f t="shared" si="2"/>
        <v>4</v>
      </c>
      <c r="C107" s="41">
        <f t="shared" si="2"/>
        <v>7</v>
      </c>
      <c r="D107" s="77"/>
      <c r="E107" s="71"/>
      <c r="F107" s="77"/>
      <c r="G107" s="71"/>
      <c r="H107" s="77"/>
      <c r="I107" s="71"/>
      <c r="J107" s="77"/>
      <c r="K107" s="71"/>
      <c r="L107" s="77"/>
      <c r="M107" s="71"/>
      <c r="N107" s="77" t="s">
        <v>2364</v>
      </c>
      <c r="O107" s="71">
        <v>5</v>
      </c>
    </row>
    <row r="108" spans="1:15" s="5" customFormat="1" ht="24.75" customHeight="1">
      <c r="A108" s="52" t="str">
        <f t="shared" si="2"/>
        <v>時國 隼輔</v>
      </c>
      <c r="B108" s="51">
        <f t="shared" si="2"/>
        <v>3</v>
      </c>
      <c r="C108" s="41">
        <f t="shared" si="2"/>
        <v>7</v>
      </c>
      <c r="D108" s="77" t="s">
        <v>2323</v>
      </c>
      <c r="E108" s="71">
        <v>1</v>
      </c>
      <c r="F108" s="77"/>
      <c r="G108" s="71"/>
      <c r="H108" s="77" t="s">
        <v>2264</v>
      </c>
      <c r="I108" s="71">
        <v>3</v>
      </c>
      <c r="J108" s="77" t="s">
        <v>2409</v>
      </c>
      <c r="K108" s="71">
        <v>2</v>
      </c>
      <c r="L108" s="77" t="s">
        <v>2412</v>
      </c>
      <c r="M108" s="71">
        <v>15</v>
      </c>
      <c r="N108" s="77" t="s">
        <v>2365</v>
      </c>
      <c r="O108" s="71">
        <v>5</v>
      </c>
    </row>
    <row r="109" spans="1:15" s="5" customFormat="1" ht="24.75" customHeight="1">
      <c r="A109" s="52" t="str">
        <f t="shared" si="2"/>
        <v>友野 一希</v>
      </c>
      <c r="B109" s="51">
        <f t="shared" si="2"/>
        <v>2</v>
      </c>
      <c r="C109" s="41">
        <f t="shared" si="2"/>
        <v>7</v>
      </c>
      <c r="D109" s="77"/>
      <c r="E109" s="71"/>
      <c r="F109" s="77"/>
      <c r="G109" s="71"/>
      <c r="H109" s="77"/>
      <c r="I109" s="71"/>
      <c r="J109" s="77"/>
      <c r="K109" s="71"/>
      <c r="L109" s="77"/>
      <c r="M109" s="71"/>
      <c r="N109" s="77" t="s">
        <v>2366</v>
      </c>
      <c r="O109" s="71">
        <v>5</v>
      </c>
    </row>
    <row r="110" spans="1:15" s="5" customFormat="1" ht="24.75" customHeight="1">
      <c r="A110" s="52" t="str">
        <f t="shared" si="2"/>
        <v>辻村 岳也</v>
      </c>
      <c r="B110" s="51">
        <f t="shared" si="2"/>
        <v>1</v>
      </c>
      <c r="C110" s="41">
        <f t="shared" si="2"/>
        <v>7</v>
      </c>
      <c r="D110" s="77" t="s">
        <v>2325</v>
      </c>
      <c r="E110" s="71">
        <v>2</v>
      </c>
      <c r="F110" s="77" t="s">
        <v>2395</v>
      </c>
      <c r="G110" s="71">
        <v>1</v>
      </c>
      <c r="H110" s="77" t="s">
        <v>2265</v>
      </c>
      <c r="I110" s="71">
        <v>3</v>
      </c>
      <c r="J110" s="77" t="s">
        <v>2408</v>
      </c>
      <c r="K110" s="71">
        <v>2</v>
      </c>
      <c r="L110" s="77"/>
      <c r="M110" s="71"/>
      <c r="N110" s="77" t="s">
        <v>2367</v>
      </c>
      <c r="O110" s="71">
        <v>16</v>
      </c>
    </row>
    <row r="111" spans="1:15" ht="24.75" customHeight="1">
      <c r="A111" s="52" t="str">
        <f t="shared" si="2"/>
        <v>山田 淳平</v>
      </c>
      <c r="B111" s="51">
        <f t="shared" si="2"/>
        <v>1</v>
      </c>
      <c r="C111" s="41" t="str">
        <f t="shared" si="2"/>
        <v>初</v>
      </c>
      <c r="D111" s="77" t="s">
        <v>2324</v>
      </c>
      <c r="E111" s="71">
        <v>12</v>
      </c>
      <c r="F111" s="77" t="s">
        <v>2401</v>
      </c>
      <c r="G111" s="71">
        <v>4</v>
      </c>
      <c r="H111" s="77"/>
      <c r="I111" s="71"/>
      <c r="J111" s="77"/>
      <c r="K111" s="71"/>
      <c r="L111" s="77"/>
      <c r="M111" s="71"/>
      <c r="N111" s="77"/>
      <c r="O111" s="71"/>
    </row>
    <row r="112" spans="1:15" ht="24.75" customHeight="1">
      <c r="A112" s="52" t="str">
        <f t="shared" si="2"/>
        <v>藤吉 裕大</v>
      </c>
      <c r="B112" s="51">
        <f t="shared" si="2"/>
        <v>1</v>
      </c>
      <c r="C112" s="41" t="str">
        <f t="shared" si="2"/>
        <v>無</v>
      </c>
      <c r="D112" s="77"/>
      <c r="E112" s="71"/>
      <c r="F112" s="77"/>
      <c r="G112" s="71"/>
      <c r="H112" s="77"/>
      <c r="I112" s="71"/>
      <c r="J112" s="77"/>
      <c r="K112" s="71"/>
      <c r="L112" s="77"/>
      <c r="M112" s="71"/>
      <c r="N112" s="77"/>
      <c r="O112" s="71"/>
    </row>
    <row r="113" spans="1:15" s="5" customFormat="1" ht="22.5" customHeight="1">
      <c r="A113" s="33"/>
      <c r="B113" s="33"/>
      <c r="C113" s="3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8" customFormat="1" ht="24.75" customHeight="1">
      <c r="A114" s="34" t="s">
        <v>41</v>
      </c>
      <c r="B114" s="35"/>
      <c r="C114" s="35"/>
      <c r="D114" s="139" t="str">
        <f>$D$105</f>
        <v>第41回京都府民総合体育大会
ﾌｨｷﾞｭｱｽｹｰﾄ競技</v>
      </c>
      <c r="E114" s="139"/>
      <c r="F114" s="139" t="str">
        <f>$F$105</f>
        <v>第66回京都府ｽｹｰﾄ選手権大会</v>
      </c>
      <c r="G114" s="139"/>
      <c r="H114" s="139" t="str">
        <f>$H$105</f>
        <v>レイクカップ2018</v>
      </c>
      <c r="I114" s="139"/>
      <c r="J114" s="139" t="str">
        <f>$J$105</f>
        <v>オール滋賀2019</v>
      </c>
      <c r="K114" s="139"/>
      <c r="L114" s="139" t="str">
        <f>$L$105</f>
        <v>北九州オープンフィギュアスケート競技会飯塚アイスパレス杯争奪大会</v>
      </c>
      <c r="M114" s="139"/>
      <c r="N114" s="139" t="str">
        <f>$N$105</f>
        <v>サマーカップ2018</v>
      </c>
      <c r="O114" s="139"/>
    </row>
    <row r="115" spans="1:15" s="5" customFormat="1" ht="24.75" customHeight="1" thickBot="1">
      <c r="A115" s="67" t="s">
        <v>6</v>
      </c>
      <c r="B115" s="67" t="s">
        <v>7</v>
      </c>
      <c r="C115" s="67" t="s">
        <v>8</v>
      </c>
      <c r="D115" s="68" t="s">
        <v>9</v>
      </c>
      <c r="E115" s="69" t="s">
        <v>10</v>
      </c>
      <c r="F115" s="68" t="s">
        <v>9</v>
      </c>
      <c r="G115" s="69" t="s">
        <v>10</v>
      </c>
      <c r="H115" s="68" t="s">
        <v>9</v>
      </c>
      <c r="I115" s="69" t="s">
        <v>10</v>
      </c>
      <c r="J115" s="68" t="s">
        <v>9</v>
      </c>
      <c r="K115" s="69" t="s">
        <v>10</v>
      </c>
      <c r="L115" s="68" t="s">
        <v>9</v>
      </c>
      <c r="M115" s="69" t="s">
        <v>10</v>
      </c>
      <c r="N115" s="68" t="s">
        <v>9</v>
      </c>
      <c r="O115" s="69" t="s">
        <v>10</v>
      </c>
    </row>
    <row r="116" spans="1:15" s="5" customFormat="1" ht="24.75" customHeight="1" thickTop="1">
      <c r="A116" s="52" t="str">
        <f aca="true" t="shared" si="3" ref="A116:C139">IF(A13=0,"",A13)</f>
        <v>鈴木 沙耶</v>
      </c>
      <c r="B116" s="51">
        <f t="shared" si="3"/>
        <v>4</v>
      </c>
      <c r="C116" s="41">
        <f t="shared" si="3"/>
        <v>7</v>
      </c>
      <c r="D116" s="77" t="s">
        <v>2328</v>
      </c>
      <c r="E116" s="71">
        <v>5</v>
      </c>
      <c r="F116" s="77"/>
      <c r="G116" s="71"/>
      <c r="H116" s="77"/>
      <c r="I116" s="71"/>
      <c r="J116" s="77"/>
      <c r="K116" s="71"/>
      <c r="L116" s="77"/>
      <c r="M116" s="71"/>
      <c r="N116" s="77" t="s">
        <v>2368</v>
      </c>
      <c r="O116" s="71">
        <v>42</v>
      </c>
    </row>
    <row r="117" spans="1:15" s="5" customFormat="1" ht="24.75" customHeight="1">
      <c r="A117" s="52" t="str">
        <f t="shared" si="3"/>
        <v>安形 静流</v>
      </c>
      <c r="B117" s="51">
        <f t="shared" si="3"/>
        <v>4</v>
      </c>
      <c r="C117" s="41">
        <f t="shared" si="3"/>
        <v>7</v>
      </c>
      <c r="D117" s="77"/>
      <c r="E117" s="71"/>
      <c r="F117" s="77"/>
      <c r="G117" s="71"/>
      <c r="H117" s="77"/>
      <c r="I117" s="71"/>
      <c r="J117" s="77"/>
      <c r="K117" s="71"/>
      <c r="L117" s="77"/>
      <c r="M117" s="71"/>
      <c r="N117" s="77" t="s">
        <v>2369</v>
      </c>
      <c r="O117" s="71">
        <v>42</v>
      </c>
    </row>
    <row r="118" spans="1:15" s="5" customFormat="1" ht="24.75" customHeight="1">
      <c r="A118" s="52" t="str">
        <f t="shared" si="3"/>
        <v>髙山 実央</v>
      </c>
      <c r="B118" s="51">
        <f t="shared" si="3"/>
        <v>4</v>
      </c>
      <c r="C118" s="41">
        <f t="shared" si="3"/>
        <v>6</v>
      </c>
      <c r="D118" s="77" t="s">
        <v>2327</v>
      </c>
      <c r="E118" s="71">
        <v>11</v>
      </c>
      <c r="F118" s="77"/>
      <c r="G118" s="71"/>
      <c r="H118" s="77"/>
      <c r="I118" s="71"/>
      <c r="J118" s="77"/>
      <c r="K118" s="71"/>
      <c r="L118" s="77"/>
      <c r="M118" s="71"/>
      <c r="N118" s="77"/>
      <c r="O118" s="71"/>
    </row>
    <row r="119" spans="1:15" s="5" customFormat="1" ht="24.75" customHeight="1">
      <c r="A119" s="52" t="str">
        <f t="shared" si="3"/>
        <v>田中 沙采</v>
      </c>
      <c r="B119" s="51">
        <f t="shared" si="3"/>
        <v>4</v>
      </c>
      <c r="C119" s="41">
        <f t="shared" si="3"/>
        <v>3</v>
      </c>
      <c r="D119" s="77" t="s">
        <v>2330</v>
      </c>
      <c r="E119" s="71">
        <v>4</v>
      </c>
      <c r="F119" s="77"/>
      <c r="G119" s="71"/>
      <c r="H119" s="77"/>
      <c r="I119" s="71"/>
      <c r="J119" s="77"/>
      <c r="K119" s="71"/>
      <c r="L119" s="77"/>
      <c r="M119" s="71"/>
      <c r="N119" s="77"/>
      <c r="O119" s="71"/>
    </row>
    <row r="120" spans="1:15" s="13" customFormat="1" ht="24.75" customHeight="1">
      <c r="A120" s="52" t="str">
        <f t="shared" si="3"/>
        <v>木村 まい</v>
      </c>
      <c r="B120" s="51">
        <f t="shared" si="3"/>
        <v>4</v>
      </c>
      <c r="C120" s="41" t="str">
        <f t="shared" si="3"/>
        <v>無</v>
      </c>
      <c r="D120" s="77"/>
      <c r="E120" s="71"/>
      <c r="F120" s="77"/>
      <c r="G120" s="71"/>
      <c r="H120" s="77"/>
      <c r="I120" s="71"/>
      <c r="J120" s="77"/>
      <c r="K120" s="71"/>
      <c r="L120" s="77"/>
      <c r="M120" s="71"/>
      <c r="N120" s="77"/>
      <c r="O120" s="71"/>
    </row>
    <row r="121" spans="1:15" s="5" customFormat="1" ht="24.75" customHeight="1">
      <c r="A121" s="52" t="str">
        <f t="shared" si="3"/>
        <v>木原 万莉子</v>
      </c>
      <c r="B121" s="51">
        <f t="shared" si="3"/>
        <v>3</v>
      </c>
      <c r="C121" s="41">
        <f t="shared" si="3"/>
        <v>7</v>
      </c>
      <c r="D121" s="77"/>
      <c r="E121" s="71"/>
      <c r="F121" s="77"/>
      <c r="G121" s="71"/>
      <c r="H121" s="77"/>
      <c r="I121" s="71"/>
      <c r="J121" s="77"/>
      <c r="K121" s="71"/>
      <c r="L121" s="77"/>
      <c r="M121" s="71"/>
      <c r="N121" s="77"/>
      <c r="O121" s="71"/>
    </row>
    <row r="122" spans="1:15" s="5" customFormat="1" ht="24.75" customHeight="1">
      <c r="A122" s="52" t="str">
        <f t="shared" si="3"/>
        <v>小槇 香穂</v>
      </c>
      <c r="B122" s="51">
        <f t="shared" si="3"/>
        <v>3</v>
      </c>
      <c r="C122" s="41">
        <f t="shared" si="3"/>
        <v>7</v>
      </c>
      <c r="D122" s="77" t="s">
        <v>2329</v>
      </c>
      <c r="E122" s="71">
        <v>5</v>
      </c>
      <c r="F122" s="77"/>
      <c r="G122" s="71"/>
      <c r="H122" s="77"/>
      <c r="I122" s="71"/>
      <c r="J122" s="77"/>
      <c r="K122" s="71"/>
      <c r="L122" s="77" t="s">
        <v>2411</v>
      </c>
      <c r="M122" s="71">
        <v>35</v>
      </c>
      <c r="N122" s="77"/>
      <c r="O122" s="71"/>
    </row>
    <row r="123" spans="1:15" s="5" customFormat="1" ht="24.75" customHeight="1">
      <c r="A123" s="52" t="str">
        <f t="shared" si="3"/>
        <v>川岸 真実</v>
      </c>
      <c r="B123" s="51">
        <f t="shared" si="3"/>
        <v>3</v>
      </c>
      <c r="C123" s="41">
        <f t="shared" si="3"/>
        <v>1</v>
      </c>
      <c r="D123" s="77"/>
      <c r="E123" s="71"/>
      <c r="F123" s="77"/>
      <c r="G123" s="71"/>
      <c r="H123" s="77"/>
      <c r="I123" s="71"/>
      <c r="J123" s="77"/>
      <c r="K123" s="71"/>
      <c r="L123" s="77"/>
      <c r="M123" s="71"/>
      <c r="N123" s="77"/>
      <c r="O123" s="71"/>
    </row>
    <row r="124" spans="1:15" s="5" customFormat="1" ht="24.75" customHeight="1">
      <c r="A124" s="52" t="str">
        <f t="shared" si="3"/>
        <v>川岸 愛実</v>
      </c>
      <c r="B124" s="51">
        <f t="shared" si="3"/>
        <v>3</v>
      </c>
      <c r="C124" s="41">
        <f t="shared" si="3"/>
        <v>1</v>
      </c>
      <c r="D124" s="77" t="s">
        <v>2331</v>
      </c>
      <c r="E124" s="71">
        <v>11</v>
      </c>
      <c r="F124" s="77"/>
      <c r="G124" s="71"/>
      <c r="H124" s="77"/>
      <c r="I124" s="71"/>
      <c r="J124" s="77"/>
      <c r="K124" s="71"/>
      <c r="L124" s="77"/>
      <c r="M124" s="71"/>
      <c r="N124" s="77"/>
      <c r="O124" s="71"/>
    </row>
    <row r="125" spans="1:15" s="5" customFormat="1" ht="24.75" customHeight="1">
      <c r="A125" s="52" t="str">
        <f t="shared" si="3"/>
        <v>島田 唯</v>
      </c>
      <c r="B125" s="51">
        <f t="shared" si="3"/>
        <v>2</v>
      </c>
      <c r="C125" s="41" t="str">
        <f t="shared" si="3"/>
        <v>無</v>
      </c>
      <c r="D125" s="77"/>
      <c r="E125" s="71"/>
      <c r="F125" s="77"/>
      <c r="G125" s="71"/>
      <c r="H125" s="77"/>
      <c r="I125" s="71"/>
      <c r="J125" s="77"/>
      <c r="K125" s="71"/>
      <c r="L125" s="77"/>
      <c r="M125" s="71"/>
      <c r="N125" s="77"/>
      <c r="O125" s="71"/>
    </row>
    <row r="126" spans="1:15" s="5" customFormat="1" ht="24.75" customHeight="1">
      <c r="A126" s="52" t="str">
        <f t="shared" si="3"/>
        <v>船越 宝</v>
      </c>
      <c r="B126" s="51">
        <f t="shared" si="3"/>
        <v>2</v>
      </c>
      <c r="C126" s="41">
        <f t="shared" si="3"/>
        <v>6</v>
      </c>
      <c r="D126" s="77" t="s">
        <v>2326</v>
      </c>
      <c r="E126" s="71">
        <v>11</v>
      </c>
      <c r="F126" s="77" t="s">
        <v>2397</v>
      </c>
      <c r="G126" s="71">
        <v>7</v>
      </c>
      <c r="H126" s="77"/>
      <c r="I126" s="71"/>
      <c r="J126" s="77"/>
      <c r="K126" s="71"/>
      <c r="L126" s="77"/>
      <c r="M126" s="71"/>
      <c r="N126" s="77"/>
      <c r="O126" s="71"/>
    </row>
    <row r="127" spans="1:15" s="5" customFormat="1" ht="24.75" customHeight="1">
      <c r="A127" s="52" t="str">
        <f t="shared" si="3"/>
        <v>青野 紗采</v>
      </c>
      <c r="B127" s="51">
        <f t="shared" si="3"/>
        <v>2</v>
      </c>
      <c r="C127" s="41" t="str">
        <f t="shared" si="3"/>
        <v>初</v>
      </c>
      <c r="D127" s="77"/>
      <c r="E127" s="71"/>
      <c r="F127" s="77"/>
      <c r="G127" s="71"/>
      <c r="H127" s="77"/>
      <c r="I127" s="71"/>
      <c r="J127" s="77"/>
      <c r="K127" s="71"/>
      <c r="L127" s="77"/>
      <c r="M127" s="71"/>
      <c r="N127" s="77"/>
      <c r="O127" s="71"/>
    </row>
    <row r="128" spans="1:15" s="5" customFormat="1" ht="24.75" customHeight="1">
      <c r="A128" s="52" t="str">
        <f t="shared" si="3"/>
        <v>片岡 葵</v>
      </c>
      <c r="B128" s="51">
        <f t="shared" si="3"/>
        <v>2</v>
      </c>
      <c r="C128" s="41" t="str">
        <f t="shared" si="3"/>
        <v>初</v>
      </c>
      <c r="D128" s="77"/>
      <c r="E128" s="71"/>
      <c r="F128" s="77"/>
      <c r="G128" s="71"/>
      <c r="H128" s="77"/>
      <c r="I128" s="71"/>
      <c r="J128" s="77"/>
      <c r="K128" s="71"/>
      <c r="L128" s="77"/>
      <c r="M128" s="71"/>
      <c r="N128" s="77"/>
      <c r="O128" s="71"/>
    </row>
    <row r="129" spans="1:15" s="5" customFormat="1" ht="24.75" customHeight="1">
      <c r="A129" s="52" t="str">
        <f t="shared" si="3"/>
        <v>児島 巴奈絵</v>
      </c>
      <c r="B129" s="51">
        <f t="shared" si="3"/>
        <v>2</v>
      </c>
      <c r="C129" s="41">
        <f t="shared" si="3"/>
        <v>1</v>
      </c>
      <c r="D129" s="77" t="s">
        <v>2334</v>
      </c>
      <c r="E129" s="71">
        <v>11</v>
      </c>
      <c r="F129" s="77" t="s">
        <v>2399</v>
      </c>
      <c r="G129" s="71">
        <v>9</v>
      </c>
      <c r="H129" s="77"/>
      <c r="I129" s="71"/>
      <c r="J129" s="77"/>
      <c r="K129" s="71"/>
      <c r="L129" s="77"/>
      <c r="M129" s="71"/>
      <c r="N129" s="77"/>
      <c r="O129" s="71"/>
    </row>
    <row r="130" spans="1:15" s="5" customFormat="1" ht="24.75" customHeight="1">
      <c r="A130" s="52" t="str">
        <f t="shared" si="3"/>
        <v>佐藤 真祐子</v>
      </c>
      <c r="B130" s="51">
        <f t="shared" si="3"/>
        <v>2</v>
      </c>
      <c r="C130" s="41">
        <f t="shared" si="3"/>
        <v>1</v>
      </c>
      <c r="D130" s="77" t="s">
        <v>2333</v>
      </c>
      <c r="E130" s="71">
        <v>11</v>
      </c>
      <c r="F130" s="77" t="s">
        <v>2400</v>
      </c>
      <c r="G130" s="71">
        <v>9</v>
      </c>
      <c r="H130" s="77"/>
      <c r="I130" s="71"/>
      <c r="J130" s="77"/>
      <c r="K130" s="71"/>
      <c r="L130" s="77"/>
      <c r="M130" s="71"/>
      <c r="N130" s="77"/>
      <c r="O130" s="71"/>
    </row>
    <row r="131" spans="1:15" s="5" customFormat="1" ht="24.75" customHeight="1">
      <c r="A131" s="52" t="str">
        <f t="shared" si="3"/>
        <v>杉本 朝春</v>
      </c>
      <c r="B131" s="51">
        <f t="shared" si="3"/>
        <v>2</v>
      </c>
      <c r="C131" s="41" t="str">
        <f t="shared" si="3"/>
        <v>無</v>
      </c>
      <c r="D131" s="77"/>
      <c r="E131" s="71"/>
      <c r="F131" s="77"/>
      <c r="G131" s="71"/>
      <c r="H131" s="77"/>
      <c r="I131" s="71"/>
      <c r="J131" s="77"/>
      <c r="K131" s="71"/>
      <c r="L131" s="77"/>
      <c r="M131" s="71"/>
      <c r="N131" s="77"/>
      <c r="O131" s="71"/>
    </row>
    <row r="132" spans="1:15" s="5" customFormat="1" ht="24.75" customHeight="1">
      <c r="A132" s="52" t="str">
        <f t="shared" si="3"/>
        <v>中村 咲希</v>
      </c>
      <c r="B132" s="51">
        <f t="shared" si="3"/>
        <v>2</v>
      </c>
      <c r="C132" s="41">
        <f t="shared" si="3"/>
        <v>1</v>
      </c>
      <c r="D132" s="77" t="s">
        <v>2332</v>
      </c>
      <c r="E132" s="71">
        <v>11</v>
      </c>
      <c r="F132" s="77" t="s">
        <v>2398</v>
      </c>
      <c r="G132" s="71">
        <v>9</v>
      </c>
      <c r="H132" s="77"/>
      <c r="I132" s="71"/>
      <c r="J132" s="77"/>
      <c r="K132" s="71"/>
      <c r="L132" s="77"/>
      <c r="M132" s="71"/>
      <c r="N132" s="77"/>
      <c r="O132" s="71"/>
    </row>
    <row r="133" spans="1:15" s="5" customFormat="1" ht="24.75" customHeight="1">
      <c r="A133" s="52" t="str">
        <f t="shared" si="3"/>
        <v>山根 礼美</v>
      </c>
      <c r="B133" s="51">
        <f t="shared" si="3"/>
        <v>2</v>
      </c>
      <c r="C133" s="41">
        <f t="shared" si="3"/>
        <v>1</v>
      </c>
      <c r="D133" s="77" t="s">
        <v>2047</v>
      </c>
      <c r="E133" s="71">
        <v>19</v>
      </c>
      <c r="F133" s="77"/>
      <c r="G133" s="71"/>
      <c r="H133" s="77"/>
      <c r="I133" s="71"/>
      <c r="J133" s="77"/>
      <c r="K133" s="71"/>
      <c r="L133" s="77"/>
      <c r="M133" s="71"/>
      <c r="N133" s="77"/>
      <c r="O133" s="71"/>
    </row>
    <row r="134" spans="1:15" s="5" customFormat="1" ht="24.75" customHeight="1">
      <c r="A134" s="52" t="str">
        <f t="shared" si="3"/>
        <v>吉川 美紅</v>
      </c>
      <c r="B134" s="51">
        <f t="shared" si="3"/>
        <v>1</v>
      </c>
      <c r="C134" s="41">
        <f t="shared" si="3"/>
        <v>7</v>
      </c>
      <c r="D134" s="77"/>
      <c r="E134" s="71"/>
      <c r="F134" s="77" t="s">
        <v>2396</v>
      </c>
      <c r="G134" s="71">
        <v>3</v>
      </c>
      <c r="H134" s="77"/>
      <c r="I134" s="71"/>
      <c r="J134" s="77" t="s">
        <v>2410</v>
      </c>
      <c r="K134" s="71">
        <v>3</v>
      </c>
      <c r="L134" s="77"/>
      <c r="M134" s="71"/>
      <c r="N134" s="77" t="s">
        <v>2370</v>
      </c>
      <c r="O134" s="71">
        <v>42</v>
      </c>
    </row>
    <row r="135" spans="1:15" s="5" customFormat="1" ht="24.75" customHeight="1">
      <c r="A135" s="52" t="str">
        <f t="shared" si="3"/>
        <v>大浦 綾音ｸﾗﾗ</v>
      </c>
      <c r="B135" s="51">
        <f t="shared" si="3"/>
        <v>1</v>
      </c>
      <c r="C135" s="41" t="str">
        <f t="shared" si="3"/>
        <v>初</v>
      </c>
      <c r="D135" s="77" t="s">
        <v>2338</v>
      </c>
      <c r="E135" s="71">
        <v>19</v>
      </c>
      <c r="F135" s="77" t="s">
        <v>2404</v>
      </c>
      <c r="G135" s="71">
        <v>15</v>
      </c>
      <c r="H135" s="77"/>
      <c r="I135" s="71"/>
      <c r="J135" s="77"/>
      <c r="K135" s="71"/>
      <c r="L135" s="77"/>
      <c r="M135" s="71"/>
      <c r="N135" s="77"/>
      <c r="O135" s="71"/>
    </row>
    <row r="136" spans="1:15" s="5" customFormat="1" ht="24.75" customHeight="1">
      <c r="A136" s="52" t="str">
        <f t="shared" si="3"/>
        <v>畠 彩乃</v>
      </c>
      <c r="B136" s="51">
        <f t="shared" si="3"/>
        <v>1</v>
      </c>
      <c r="C136" s="41" t="str">
        <f t="shared" si="3"/>
        <v>無</v>
      </c>
      <c r="D136" s="77"/>
      <c r="E136" s="71"/>
      <c r="F136" s="77"/>
      <c r="G136" s="71"/>
      <c r="H136" s="77"/>
      <c r="I136" s="71"/>
      <c r="J136" s="77"/>
      <c r="K136" s="71"/>
      <c r="L136" s="77"/>
      <c r="M136" s="71"/>
      <c r="N136" s="77"/>
      <c r="O136" s="71"/>
    </row>
    <row r="137" spans="1:15" s="5" customFormat="1" ht="24.75" customHeight="1">
      <c r="A137" s="52" t="str">
        <f t="shared" si="3"/>
        <v>田中 里佳</v>
      </c>
      <c r="B137" s="51">
        <f t="shared" si="3"/>
        <v>1</v>
      </c>
      <c r="C137" s="41" t="str">
        <f t="shared" si="3"/>
        <v>初</v>
      </c>
      <c r="D137" s="77" t="s">
        <v>2337</v>
      </c>
      <c r="E137" s="71">
        <v>19</v>
      </c>
      <c r="F137" s="77" t="s">
        <v>2405</v>
      </c>
      <c r="G137" s="71">
        <v>15</v>
      </c>
      <c r="H137" s="77"/>
      <c r="I137" s="71"/>
      <c r="J137" s="77"/>
      <c r="K137" s="71"/>
      <c r="L137" s="77"/>
      <c r="M137" s="71"/>
      <c r="N137" s="77"/>
      <c r="O137" s="71"/>
    </row>
    <row r="138" spans="1:15" s="5" customFormat="1" ht="24.75" customHeight="1">
      <c r="A138" s="52" t="str">
        <f t="shared" si="3"/>
        <v>中村 真子</v>
      </c>
      <c r="B138" s="51">
        <f t="shared" si="3"/>
        <v>1</v>
      </c>
      <c r="C138" s="41" t="str">
        <f t="shared" si="3"/>
        <v>初</v>
      </c>
      <c r="D138" s="77" t="s">
        <v>2336</v>
      </c>
      <c r="E138" s="71">
        <v>19</v>
      </c>
      <c r="F138" s="77" t="s">
        <v>2402</v>
      </c>
      <c r="G138" s="71">
        <v>15</v>
      </c>
      <c r="H138" s="77"/>
      <c r="I138" s="71"/>
      <c r="J138" s="77"/>
      <c r="K138" s="71"/>
      <c r="L138" s="77"/>
      <c r="M138" s="71"/>
      <c r="N138" s="77"/>
      <c r="O138" s="71"/>
    </row>
    <row r="139" spans="1:15" s="5" customFormat="1" ht="24.75" customHeight="1">
      <c r="A139" s="52" t="str">
        <f t="shared" si="3"/>
        <v>青木 友紀菜</v>
      </c>
      <c r="B139" s="51">
        <f t="shared" si="3"/>
        <v>1</v>
      </c>
      <c r="C139" s="41" t="str">
        <f t="shared" si="3"/>
        <v>初</v>
      </c>
      <c r="D139" s="77" t="s">
        <v>2335</v>
      </c>
      <c r="E139" s="71">
        <v>19</v>
      </c>
      <c r="F139" s="77" t="s">
        <v>2403</v>
      </c>
      <c r="G139" s="71">
        <v>15</v>
      </c>
      <c r="H139" s="77"/>
      <c r="I139" s="71"/>
      <c r="J139" s="77"/>
      <c r="K139" s="71"/>
      <c r="L139" s="77"/>
      <c r="M139" s="71"/>
      <c r="N139" s="77"/>
      <c r="O139" s="71"/>
    </row>
  </sheetData>
  <sheetProtection/>
  <mergeCells count="119">
    <mergeCell ref="L57:M57"/>
    <mergeCell ref="H64:I64"/>
    <mergeCell ref="J64:K64"/>
    <mergeCell ref="L64:M64"/>
    <mergeCell ref="F63:G63"/>
    <mergeCell ref="H63:I63"/>
    <mergeCell ref="J63:K63"/>
    <mergeCell ref="L63:M63"/>
    <mergeCell ref="H1:I1"/>
    <mergeCell ref="J1:K1"/>
    <mergeCell ref="D11:E11"/>
    <mergeCell ref="F11:G11"/>
    <mergeCell ref="H11:I11"/>
    <mergeCell ref="J11:K11"/>
    <mergeCell ref="L1:M1"/>
    <mergeCell ref="N1:O1"/>
    <mergeCell ref="D2:E2"/>
    <mergeCell ref="F2:G2"/>
    <mergeCell ref="H2:I2"/>
    <mergeCell ref="J2:K2"/>
    <mergeCell ref="L2:M2"/>
    <mergeCell ref="N2:O2"/>
    <mergeCell ref="D1:E1"/>
    <mergeCell ref="F1:G1"/>
    <mergeCell ref="L11:M11"/>
    <mergeCell ref="N11:O11"/>
    <mergeCell ref="D37:E37"/>
    <mergeCell ref="F37:G37"/>
    <mergeCell ref="H37:I37"/>
    <mergeCell ref="J37:K37"/>
    <mergeCell ref="L37:M37"/>
    <mergeCell ref="N37:O37"/>
    <mergeCell ref="F24:G24"/>
    <mergeCell ref="F25:G25"/>
    <mergeCell ref="A38:C38"/>
    <mergeCell ref="A39:C39"/>
    <mergeCell ref="D39:E41"/>
    <mergeCell ref="H39:I43"/>
    <mergeCell ref="J39:J40"/>
    <mergeCell ref="K39:K40"/>
    <mergeCell ref="N39:O43"/>
    <mergeCell ref="A40:C40"/>
    <mergeCell ref="A41:C41"/>
    <mergeCell ref="A42:C42"/>
    <mergeCell ref="A43:C43"/>
    <mergeCell ref="D46:E46"/>
    <mergeCell ref="F46:G46"/>
    <mergeCell ref="H46:I46"/>
    <mergeCell ref="J46:K46"/>
    <mergeCell ref="L46:M46"/>
    <mergeCell ref="N46:O46"/>
    <mergeCell ref="A47:C47"/>
    <mergeCell ref="A48:C48"/>
    <mergeCell ref="D48:E52"/>
    <mergeCell ref="H48:I54"/>
    <mergeCell ref="J48:J50"/>
    <mergeCell ref="K48:K50"/>
    <mergeCell ref="N48:O54"/>
    <mergeCell ref="A49:C49"/>
    <mergeCell ref="A50:C50"/>
    <mergeCell ref="N57:O57"/>
    <mergeCell ref="A58:C58"/>
    <mergeCell ref="A51:C51"/>
    <mergeCell ref="J51:J52"/>
    <mergeCell ref="K51:K52"/>
    <mergeCell ref="A52:C52"/>
    <mergeCell ref="A53:C53"/>
    <mergeCell ref="A54:C54"/>
    <mergeCell ref="D57:E57"/>
    <mergeCell ref="J57:K57"/>
    <mergeCell ref="A59:C61"/>
    <mergeCell ref="D59:E60"/>
    <mergeCell ref="F59:G61"/>
    <mergeCell ref="H59:I61"/>
    <mergeCell ref="J59:K61"/>
    <mergeCell ref="N69:O69"/>
    <mergeCell ref="L59:M61"/>
    <mergeCell ref="N59:O61"/>
    <mergeCell ref="D68:E68"/>
    <mergeCell ref="F68:G68"/>
    <mergeCell ref="J68:K68"/>
    <mergeCell ref="L68:M68"/>
    <mergeCell ref="N68:O68"/>
    <mergeCell ref="D64:E64"/>
    <mergeCell ref="L104:M104"/>
    <mergeCell ref="J78:K78"/>
    <mergeCell ref="D104:E104"/>
    <mergeCell ref="N104:O104"/>
    <mergeCell ref="N78:O78"/>
    <mergeCell ref="F64:G64"/>
    <mergeCell ref="J69:K69"/>
    <mergeCell ref="L69:M69"/>
    <mergeCell ref="D114:E114"/>
    <mergeCell ref="F114:G114"/>
    <mergeCell ref="H114:I114"/>
    <mergeCell ref="L114:M114"/>
    <mergeCell ref="D78:E78"/>
    <mergeCell ref="F78:G78"/>
    <mergeCell ref="H78:I78"/>
    <mergeCell ref="D105:E105"/>
    <mergeCell ref="F105:G105"/>
    <mergeCell ref="F104:G104"/>
    <mergeCell ref="F28:G28"/>
    <mergeCell ref="D69:E69"/>
    <mergeCell ref="F69:G69"/>
    <mergeCell ref="H69:I69"/>
    <mergeCell ref="H68:I68"/>
    <mergeCell ref="F57:G57"/>
    <mergeCell ref="H57:I57"/>
    <mergeCell ref="D63:E63"/>
    <mergeCell ref="N114:O114"/>
    <mergeCell ref="N105:O105"/>
    <mergeCell ref="H105:I105"/>
    <mergeCell ref="L105:M105"/>
    <mergeCell ref="L78:M78"/>
    <mergeCell ref="J114:K114"/>
    <mergeCell ref="J105:K105"/>
    <mergeCell ref="J104:K104"/>
    <mergeCell ref="H104:I104"/>
  </mergeCells>
  <conditionalFormatting sqref="A80:A102 A13:A26 A31:A36">
    <cfRule type="cellIs" priority="21" dxfId="37" operator="between" stopIfTrue="1">
      <formula>0</formula>
      <formula>0</formula>
    </cfRule>
  </conditionalFormatting>
  <conditionalFormatting sqref="A27">
    <cfRule type="cellIs" priority="20" dxfId="37" operator="between" stopIfTrue="1">
      <formula>0</formula>
      <formula>0</formula>
    </cfRule>
  </conditionalFormatting>
  <conditionalFormatting sqref="A28">
    <cfRule type="cellIs" priority="19" dxfId="37" operator="between" stopIfTrue="1">
      <formula>0</formula>
      <formula>0</formula>
    </cfRule>
  </conditionalFormatting>
  <conditionalFormatting sqref="A30">
    <cfRule type="cellIs" priority="16" dxfId="37" operator="between" stopIfTrue="1">
      <formula>0</formula>
      <formula>0</formula>
    </cfRule>
  </conditionalFormatting>
  <conditionalFormatting sqref="A29">
    <cfRule type="cellIs" priority="15" dxfId="37" operator="between" stopIfTrue="1">
      <formula>0</formula>
      <formula>0</formula>
    </cfRule>
  </conditionalFormatting>
  <conditionalFormatting sqref="A25">
    <cfRule type="cellIs" priority="14" dxfId="37" operator="between" stopIfTrue="1">
      <formula>0</formula>
      <formula>0</formula>
    </cfRule>
  </conditionalFormatting>
  <conditionalFormatting sqref="A26">
    <cfRule type="cellIs" priority="13" dxfId="37" operator="between" stopIfTrue="1">
      <formula>0</formula>
      <formula>0</formula>
    </cfRule>
  </conditionalFormatting>
  <conditionalFormatting sqref="A28">
    <cfRule type="cellIs" priority="12" dxfId="37" operator="between" stopIfTrue="1">
      <formula>0</formula>
      <formula>0</formula>
    </cfRule>
  </conditionalFormatting>
  <conditionalFormatting sqref="A27">
    <cfRule type="cellIs" priority="11" dxfId="37" operator="between" stopIfTrue="1">
      <formula>0</formula>
      <formula>0</formula>
    </cfRule>
  </conditionalFormatting>
  <conditionalFormatting sqref="A31">
    <cfRule type="cellIs" priority="10" dxfId="37" operator="between" stopIfTrue="1">
      <formula>0</formula>
      <formula>0</formula>
    </cfRule>
  </conditionalFormatting>
  <conditionalFormatting sqref="A32">
    <cfRule type="cellIs" priority="9" dxfId="37" operator="between" stopIfTrue="1">
      <formula>0</formula>
      <formula>0</formula>
    </cfRule>
  </conditionalFormatting>
  <conditionalFormatting sqref="A36">
    <cfRule type="cellIs" priority="8" dxfId="37" operator="between" stopIfTrue="1">
      <formula>0</formula>
      <formula>0</formula>
    </cfRule>
  </conditionalFormatting>
  <conditionalFormatting sqref="A103">
    <cfRule type="cellIs" priority="6" dxfId="37" operator="between" stopIfTrue="1">
      <formula>0</formula>
      <formula>0</formula>
    </cfRule>
  </conditionalFormatting>
  <conditionalFormatting sqref="A29">
    <cfRule type="cellIs" priority="4" dxfId="37" operator="between" stopIfTrue="1">
      <formula>0</formula>
      <formula>0</formula>
    </cfRule>
  </conditionalFormatting>
  <conditionalFormatting sqref="A30">
    <cfRule type="cellIs" priority="3" dxfId="37" operator="between" stopIfTrue="1">
      <formula>0</formula>
      <formula>0</formula>
    </cfRule>
  </conditionalFormatting>
  <conditionalFormatting sqref="A34">
    <cfRule type="cellIs" priority="2" dxfId="37" operator="between" stopIfTrue="1">
      <formula>0</formula>
      <formula>0</formula>
    </cfRule>
  </conditionalFormatting>
  <conditionalFormatting sqref="A35">
    <cfRule type="cellIs" priority="1" dxfId="37" operator="between" stopIfTrue="1">
      <formula>0</formula>
      <formula>0</formula>
    </cfRule>
  </conditionalFormatting>
  <printOptions horizontalCentered="1"/>
  <pageMargins left="0" right="0" top="0.8267716535433072" bottom="0.1968503937007874" header="0.35433070866141736" footer="0.1968503937007874"/>
  <pageSetup fitToHeight="4" horizontalDpi="300" verticalDpi="300" orientation="landscape" paperSize="12" scale="70" r:id="rId1"/>
  <headerFooter alignWithMargins="0">
    <oddHeader>&amp;C２０１８～２０１９シーズン同志社大学 フィギュアスケート部 戦績&amp;R（&amp;D現在）</oddHeader>
    <oddFooter>&amp;C&amp;P / &amp;N ﾍﾟｰｼﾞ</oddFooter>
  </headerFooter>
  <rowBreaks count="3" manualBreakCount="3">
    <brk id="36" max="14" man="1"/>
    <brk id="67" max="14" man="1"/>
    <brk id="103" max="14" man="1"/>
  </rowBreaks>
  <colBreaks count="1" manualBreakCount="1">
    <brk id="15" max="1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Normal="75" zoomScaleSheetLayoutView="100" zoomScalePageLayoutView="0" workbookViewId="0" topLeftCell="A4">
      <selection activeCell="A2" sqref="A2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5" width="9.75390625" style="1" customWidth="1"/>
    <col min="6" max="6" width="11.25390625" style="1" customWidth="1"/>
    <col min="7" max="15" width="9.75390625" style="1" customWidth="1"/>
    <col min="16" max="16" width="12.00390625" style="1" customWidth="1"/>
    <col min="17" max="17" width="12.00390625" style="2" customWidth="1"/>
    <col min="18" max="16384" width="9.00390625" style="2" customWidth="1"/>
  </cols>
  <sheetData>
    <row r="1" spans="1:15" s="5" customFormat="1" ht="20.25" customHeight="1">
      <c r="A1" s="34" t="s">
        <v>0</v>
      </c>
      <c r="B1" s="35"/>
      <c r="C1" s="35"/>
      <c r="D1" s="106" t="s">
        <v>117</v>
      </c>
      <c r="E1" s="106"/>
      <c r="F1" s="106" t="s">
        <v>1</v>
      </c>
      <c r="G1" s="106"/>
      <c r="H1" s="106" t="s">
        <v>2</v>
      </c>
      <c r="I1" s="106"/>
      <c r="J1" s="106" t="s">
        <v>3</v>
      </c>
      <c r="K1" s="106"/>
      <c r="L1" s="106" t="s">
        <v>4</v>
      </c>
      <c r="M1" s="106"/>
      <c r="N1" s="106" t="s">
        <v>5</v>
      </c>
      <c r="O1" s="106"/>
    </row>
    <row r="2" spans="1:15" s="8" customFormat="1" ht="20.25" customHeight="1">
      <c r="A2" s="36" t="s">
        <v>6</v>
      </c>
      <c r="B2" s="36" t="s">
        <v>7</v>
      </c>
      <c r="C2" s="36" t="s">
        <v>8</v>
      </c>
      <c r="D2" s="37" t="s">
        <v>9</v>
      </c>
      <c r="E2" s="38" t="s">
        <v>10</v>
      </c>
      <c r="F2" s="37" t="s">
        <v>9</v>
      </c>
      <c r="G2" s="38" t="s">
        <v>10</v>
      </c>
      <c r="H2" s="37" t="s">
        <v>9</v>
      </c>
      <c r="I2" s="38" t="s">
        <v>10</v>
      </c>
      <c r="J2" s="37" t="s">
        <v>9</v>
      </c>
      <c r="K2" s="38" t="s">
        <v>10</v>
      </c>
      <c r="L2" s="37" t="s">
        <v>9</v>
      </c>
      <c r="M2" s="38" t="s">
        <v>10</v>
      </c>
      <c r="N2" s="37" t="s">
        <v>9</v>
      </c>
      <c r="O2" s="39" t="s">
        <v>10</v>
      </c>
    </row>
    <row r="3" spans="1:15" s="13" customFormat="1" ht="20.25" customHeight="1">
      <c r="A3" s="40" t="s">
        <v>27</v>
      </c>
      <c r="B3" s="41" t="s">
        <v>12</v>
      </c>
      <c r="C3" s="41" t="s">
        <v>29</v>
      </c>
      <c r="D3" s="28" t="s">
        <v>31</v>
      </c>
      <c r="E3" s="29">
        <v>3</v>
      </c>
      <c r="F3" s="28" t="s">
        <v>202</v>
      </c>
      <c r="G3" s="29">
        <v>12</v>
      </c>
      <c r="H3" s="28" t="s">
        <v>31</v>
      </c>
      <c r="I3" s="29">
        <v>8</v>
      </c>
      <c r="J3" s="28" t="s">
        <v>91</v>
      </c>
      <c r="K3" s="29">
        <v>5</v>
      </c>
      <c r="L3" s="28" t="s">
        <v>203</v>
      </c>
      <c r="M3" s="29">
        <v>28</v>
      </c>
      <c r="N3" s="28"/>
      <c r="O3" s="29"/>
    </row>
    <row r="4" spans="1:15" s="5" customFormat="1" ht="20.25" customHeight="1">
      <c r="A4" s="40" t="s">
        <v>121</v>
      </c>
      <c r="B4" s="41" t="s">
        <v>28</v>
      </c>
      <c r="C4" s="41">
        <v>1</v>
      </c>
      <c r="D4" s="28" t="s">
        <v>204</v>
      </c>
      <c r="E4" s="29">
        <v>2</v>
      </c>
      <c r="F4" s="28" t="s">
        <v>205</v>
      </c>
      <c r="G4" s="29">
        <v>8</v>
      </c>
      <c r="H4" s="28" t="s">
        <v>206</v>
      </c>
      <c r="I4" s="29">
        <v>14</v>
      </c>
      <c r="J4" s="28" t="s">
        <v>40</v>
      </c>
      <c r="K4" s="29">
        <v>5</v>
      </c>
      <c r="L4" s="28"/>
      <c r="M4" s="29"/>
      <c r="N4" s="28"/>
      <c r="O4" s="29"/>
    </row>
    <row r="5" spans="1:15" s="5" customFormat="1" ht="20.25" customHeight="1">
      <c r="A5" s="40" t="s">
        <v>207</v>
      </c>
      <c r="B5" s="41" t="s">
        <v>34</v>
      </c>
      <c r="C5" s="41" t="s">
        <v>35</v>
      </c>
      <c r="D5" s="28"/>
      <c r="E5" s="29"/>
      <c r="F5" s="28"/>
      <c r="G5" s="29"/>
      <c r="H5" s="28"/>
      <c r="I5" s="29"/>
      <c r="J5" s="28"/>
      <c r="K5" s="29"/>
      <c r="L5" s="28"/>
      <c r="M5" s="29"/>
      <c r="N5" s="28" t="s">
        <v>177</v>
      </c>
      <c r="O5" s="29">
        <v>15</v>
      </c>
    </row>
    <row r="6" spans="1:15" s="5" customFormat="1" ht="20.25" customHeight="1">
      <c r="A6" s="40" t="s">
        <v>208</v>
      </c>
      <c r="B6" s="41" t="s">
        <v>34</v>
      </c>
      <c r="C6" s="41" t="s">
        <v>35</v>
      </c>
      <c r="D6" s="28"/>
      <c r="E6" s="29"/>
      <c r="F6" s="28" t="s">
        <v>209</v>
      </c>
      <c r="G6" s="29">
        <v>8</v>
      </c>
      <c r="H6" s="28" t="s">
        <v>36</v>
      </c>
      <c r="I6" s="29">
        <v>14</v>
      </c>
      <c r="J6" s="28" t="s">
        <v>165</v>
      </c>
      <c r="K6" s="29">
        <v>5</v>
      </c>
      <c r="L6" s="28"/>
      <c r="M6" s="29"/>
      <c r="N6" s="28" t="s">
        <v>102</v>
      </c>
      <c r="O6" s="29">
        <v>15</v>
      </c>
    </row>
    <row r="7" spans="1:15" s="5" customFormat="1" ht="20.25" customHeight="1">
      <c r="A7" s="40" t="s">
        <v>210</v>
      </c>
      <c r="B7" s="41" t="s">
        <v>34</v>
      </c>
      <c r="C7" s="41" t="s">
        <v>35</v>
      </c>
      <c r="D7" s="28"/>
      <c r="E7" s="29"/>
      <c r="F7" s="28" t="s">
        <v>211</v>
      </c>
      <c r="G7" s="29">
        <v>8</v>
      </c>
      <c r="H7" s="28" t="s">
        <v>212</v>
      </c>
      <c r="I7" s="29">
        <v>14</v>
      </c>
      <c r="J7" s="28"/>
      <c r="K7" s="29"/>
      <c r="L7" s="28"/>
      <c r="M7" s="29"/>
      <c r="N7" s="28" t="s">
        <v>165</v>
      </c>
      <c r="O7" s="29">
        <v>15</v>
      </c>
    </row>
    <row r="8" spans="4:16" ht="8.25" customHeight="1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"/>
      <c r="P8" s="2"/>
    </row>
    <row r="9" spans="1:15" s="5" customFormat="1" ht="20.25" customHeight="1">
      <c r="A9" s="34" t="s">
        <v>41</v>
      </c>
      <c r="B9" s="35"/>
      <c r="C9" s="35"/>
      <c r="D9" s="106" t="str">
        <f>$D$1</f>
        <v>四大学定期戦</v>
      </c>
      <c r="E9" s="106"/>
      <c r="F9" s="106" t="str">
        <f>$F$1</f>
        <v>関西学生フリー大会</v>
      </c>
      <c r="G9" s="106"/>
      <c r="H9" s="106" t="str">
        <f>$H$1</f>
        <v>関西学生選手権</v>
      </c>
      <c r="I9" s="106"/>
      <c r="J9" s="106" t="str">
        <f>$J$1</f>
        <v>同関戦</v>
      </c>
      <c r="K9" s="106"/>
      <c r="L9" s="106" t="str">
        <f>$L$1</f>
        <v>日本学生選手権</v>
      </c>
      <c r="M9" s="106"/>
      <c r="N9" s="106" t="str">
        <f>$N$1</f>
        <v>関西学生新人戦</v>
      </c>
      <c r="O9" s="106"/>
    </row>
    <row r="10" spans="1:15" s="8" customFormat="1" ht="20.25" customHeight="1">
      <c r="A10" s="36" t="s">
        <v>6</v>
      </c>
      <c r="B10" s="36" t="s">
        <v>7</v>
      </c>
      <c r="C10" s="36" t="s">
        <v>8</v>
      </c>
      <c r="D10" s="37" t="s">
        <v>9</v>
      </c>
      <c r="E10" s="38" t="s">
        <v>10</v>
      </c>
      <c r="F10" s="37" t="s">
        <v>9</v>
      </c>
      <c r="G10" s="38" t="s">
        <v>10</v>
      </c>
      <c r="H10" s="37" t="s">
        <v>9</v>
      </c>
      <c r="I10" s="38" t="s">
        <v>10</v>
      </c>
      <c r="J10" s="37" t="s">
        <v>9</v>
      </c>
      <c r="K10" s="38" t="s">
        <v>10</v>
      </c>
      <c r="L10" s="37" t="s">
        <v>9</v>
      </c>
      <c r="M10" s="38" t="s">
        <v>10</v>
      </c>
      <c r="N10" s="37" t="s">
        <v>9</v>
      </c>
      <c r="O10" s="39" t="s">
        <v>10</v>
      </c>
    </row>
    <row r="11" spans="1:15" s="5" customFormat="1" ht="20.25" customHeight="1">
      <c r="A11" s="40" t="s">
        <v>59</v>
      </c>
      <c r="B11" s="41" t="s">
        <v>12</v>
      </c>
      <c r="C11" s="41">
        <v>6</v>
      </c>
      <c r="D11" s="28" t="s">
        <v>213</v>
      </c>
      <c r="E11" s="29">
        <v>3</v>
      </c>
      <c r="F11" s="28" t="s">
        <v>214</v>
      </c>
      <c r="G11" s="29">
        <v>33</v>
      </c>
      <c r="H11" s="28" t="s">
        <v>215</v>
      </c>
      <c r="I11" s="29">
        <v>10</v>
      </c>
      <c r="J11" s="28" t="s">
        <v>143</v>
      </c>
      <c r="K11" s="29">
        <v>6</v>
      </c>
      <c r="L11" s="28" t="s">
        <v>216</v>
      </c>
      <c r="M11" s="29">
        <v>54</v>
      </c>
      <c r="N11" s="28"/>
      <c r="O11" s="29"/>
    </row>
    <row r="12" spans="1:15" s="5" customFormat="1" ht="20.25" customHeight="1">
      <c r="A12" s="40" t="s">
        <v>63</v>
      </c>
      <c r="B12" s="41" t="s">
        <v>12</v>
      </c>
      <c r="C12" s="41">
        <v>6</v>
      </c>
      <c r="D12" s="28" t="s">
        <v>125</v>
      </c>
      <c r="E12" s="29">
        <v>3</v>
      </c>
      <c r="F12" s="28" t="s">
        <v>217</v>
      </c>
      <c r="G12" s="29">
        <v>33</v>
      </c>
      <c r="H12" s="28" t="s">
        <v>218</v>
      </c>
      <c r="I12" s="29">
        <v>10</v>
      </c>
      <c r="J12" s="28" t="s">
        <v>61</v>
      </c>
      <c r="K12" s="29">
        <v>6</v>
      </c>
      <c r="L12" s="28" t="s">
        <v>219</v>
      </c>
      <c r="M12" s="29">
        <v>54</v>
      </c>
      <c r="N12" s="28"/>
      <c r="O12" s="29"/>
    </row>
    <row r="13" spans="1:15" s="5" customFormat="1" ht="20.25" customHeight="1">
      <c r="A13" s="40" t="s">
        <v>68</v>
      </c>
      <c r="B13" s="41" t="s">
        <v>12</v>
      </c>
      <c r="C13" s="41">
        <v>5</v>
      </c>
      <c r="D13" s="28"/>
      <c r="E13" s="29"/>
      <c r="F13" s="28"/>
      <c r="G13" s="29"/>
      <c r="H13" s="28" t="s">
        <v>220</v>
      </c>
      <c r="I13" s="29">
        <v>25</v>
      </c>
      <c r="J13" s="28" t="s">
        <v>40</v>
      </c>
      <c r="K13" s="29">
        <v>6</v>
      </c>
      <c r="L13" s="28" t="s">
        <v>221</v>
      </c>
      <c r="M13" s="29">
        <v>51</v>
      </c>
      <c r="N13" s="28"/>
      <c r="O13" s="29"/>
    </row>
    <row r="14" spans="1:15" s="13" customFormat="1" ht="20.25" customHeight="1">
      <c r="A14" s="40" t="s">
        <v>71</v>
      </c>
      <c r="B14" s="41" t="s">
        <v>12</v>
      </c>
      <c r="C14" s="41">
        <v>3</v>
      </c>
      <c r="D14" s="28" t="s">
        <v>222</v>
      </c>
      <c r="E14" s="29">
        <v>10</v>
      </c>
      <c r="F14" s="28"/>
      <c r="G14" s="29"/>
      <c r="H14" s="28"/>
      <c r="I14" s="29"/>
      <c r="J14" s="28"/>
      <c r="K14" s="29"/>
      <c r="L14" s="28"/>
      <c r="M14" s="29"/>
      <c r="N14" s="28"/>
      <c r="O14" s="29"/>
    </row>
    <row r="15" spans="1:15" s="5" customFormat="1" ht="20.25" customHeight="1">
      <c r="A15" s="40" t="s">
        <v>75</v>
      </c>
      <c r="B15" s="41" t="s">
        <v>52</v>
      </c>
      <c r="C15" s="41">
        <v>3</v>
      </c>
      <c r="D15" s="28" t="s">
        <v>223</v>
      </c>
      <c r="E15" s="29">
        <v>10</v>
      </c>
      <c r="F15" s="28" t="s">
        <v>224</v>
      </c>
      <c r="G15" s="29">
        <v>33</v>
      </c>
      <c r="H15" s="28" t="s">
        <v>225</v>
      </c>
      <c r="I15" s="29">
        <v>25</v>
      </c>
      <c r="J15" s="28"/>
      <c r="K15" s="29"/>
      <c r="L15" s="28" t="s">
        <v>226</v>
      </c>
      <c r="M15" s="29">
        <v>51</v>
      </c>
      <c r="N15" s="28"/>
      <c r="O15" s="29"/>
    </row>
    <row r="16" spans="1:15" s="5" customFormat="1" ht="20.25" customHeight="1">
      <c r="A16" s="40" t="s">
        <v>77</v>
      </c>
      <c r="B16" s="41" t="s">
        <v>52</v>
      </c>
      <c r="C16" s="41">
        <v>3</v>
      </c>
      <c r="D16" s="28" t="s">
        <v>227</v>
      </c>
      <c r="E16" s="29">
        <v>10</v>
      </c>
      <c r="F16" s="28" t="s">
        <v>228</v>
      </c>
      <c r="G16" s="29">
        <v>37</v>
      </c>
      <c r="H16" s="28"/>
      <c r="I16" s="29"/>
      <c r="J16" s="28"/>
      <c r="K16" s="29"/>
      <c r="L16" s="28" t="s">
        <v>229</v>
      </c>
      <c r="M16" s="29">
        <v>51</v>
      </c>
      <c r="N16" s="28"/>
      <c r="O16" s="29"/>
    </row>
    <row r="17" spans="1:15" s="5" customFormat="1" ht="20.25" customHeight="1">
      <c r="A17" s="40" t="s">
        <v>80</v>
      </c>
      <c r="B17" s="41" t="s">
        <v>52</v>
      </c>
      <c r="C17" s="41">
        <v>1</v>
      </c>
      <c r="D17" s="28"/>
      <c r="E17" s="29"/>
      <c r="F17" s="28" t="s">
        <v>230</v>
      </c>
      <c r="G17" s="29">
        <v>37</v>
      </c>
      <c r="H17" s="28"/>
      <c r="I17" s="29"/>
      <c r="J17" s="28"/>
      <c r="K17" s="29"/>
      <c r="L17" s="28"/>
      <c r="M17" s="29"/>
      <c r="N17" s="28"/>
      <c r="O17" s="29"/>
    </row>
    <row r="18" spans="1:15" s="5" customFormat="1" ht="20.25" customHeight="1">
      <c r="A18" s="40" t="s">
        <v>137</v>
      </c>
      <c r="B18" s="41" t="s">
        <v>28</v>
      </c>
      <c r="C18" s="41">
        <v>1</v>
      </c>
      <c r="D18" s="28" t="s">
        <v>204</v>
      </c>
      <c r="E18" s="29">
        <v>9</v>
      </c>
      <c r="F18" s="28" t="s">
        <v>231</v>
      </c>
      <c r="G18" s="29">
        <v>37</v>
      </c>
      <c r="H18" s="28" t="s">
        <v>36</v>
      </c>
      <c r="I18" s="29">
        <v>35</v>
      </c>
      <c r="J18" s="28"/>
      <c r="K18" s="29"/>
      <c r="L18" s="28"/>
      <c r="M18" s="29"/>
      <c r="N18" s="28"/>
      <c r="O18" s="29"/>
    </row>
    <row r="19" spans="1:15" s="5" customFormat="1" ht="20.25" customHeight="1">
      <c r="A19" s="40" t="s">
        <v>139</v>
      </c>
      <c r="B19" s="41" t="s">
        <v>28</v>
      </c>
      <c r="C19" s="41" t="s">
        <v>35</v>
      </c>
      <c r="D19" s="28" t="s">
        <v>132</v>
      </c>
      <c r="E19" s="29">
        <v>9</v>
      </c>
      <c r="F19" s="28" t="s">
        <v>232</v>
      </c>
      <c r="G19" s="29"/>
      <c r="H19" s="28"/>
      <c r="I19" s="29"/>
      <c r="J19" s="28"/>
      <c r="K19" s="29"/>
      <c r="L19" s="28"/>
      <c r="M19" s="29"/>
      <c r="N19" s="28"/>
      <c r="O19" s="29"/>
    </row>
    <row r="20" spans="1:15" s="5" customFormat="1" ht="20.25" customHeight="1">
      <c r="A20" s="40" t="s">
        <v>140</v>
      </c>
      <c r="B20" s="41" t="s">
        <v>28</v>
      </c>
      <c r="C20" s="41">
        <v>1</v>
      </c>
      <c r="D20" s="28" t="s">
        <v>130</v>
      </c>
      <c r="E20" s="29">
        <v>9</v>
      </c>
      <c r="F20" s="28"/>
      <c r="G20" s="29"/>
      <c r="H20" s="28" t="s">
        <v>233</v>
      </c>
      <c r="I20" s="29">
        <v>35</v>
      </c>
      <c r="J20" s="28"/>
      <c r="K20" s="29"/>
      <c r="L20" s="28"/>
      <c r="M20" s="29"/>
      <c r="N20" s="28"/>
      <c r="O20" s="29"/>
    </row>
    <row r="21" spans="1:15" s="5" customFormat="1" ht="20.25" customHeight="1">
      <c r="A21" s="40" t="s">
        <v>180</v>
      </c>
      <c r="B21" s="41" t="s">
        <v>28</v>
      </c>
      <c r="C21" s="41" t="s">
        <v>35</v>
      </c>
      <c r="D21" s="28"/>
      <c r="E21" s="29"/>
      <c r="F21" s="28"/>
      <c r="G21" s="29"/>
      <c r="H21" s="28" t="s">
        <v>234</v>
      </c>
      <c r="I21" s="29">
        <v>35</v>
      </c>
      <c r="J21" s="28"/>
      <c r="K21" s="29"/>
      <c r="L21" s="28"/>
      <c r="M21" s="29"/>
      <c r="N21" s="28" t="s">
        <v>40</v>
      </c>
      <c r="O21" s="29">
        <v>28</v>
      </c>
    </row>
    <row r="22" spans="1:15" s="5" customFormat="1" ht="20.25" customHeight="1">
      <c r="A22" s="40" t="s">
        <v>235</v>
      </c>
      <c r="B22" s="41" t="s">
        <v>34</v>
      </c>
      <c r="C22" s="41" t="s">
        <v>35</v>
      </c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 t="s">
        <v>165</v>
      </c>
      <c r="O22" s="29">
        <v>28</v>
      </c>
    </row>
    <row r="23" spans="1:15" s="5" customFormat="1" ht="20.25" customHeight="1">
      <c r="A23" s="40" t="s">
        <v>236</v>
      </c>
      <c r="B23" s="41" t="s">
        <v>34</v>
      </c>
      <c r="C23" s="41" t="s">
        <v>35</v>
      </c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 t="s">
        <v>176</v>
      </c>
      <c r="O23" s="29">
        <v>28</v>
      </c>
    </row>
    <row r="24" spans="1:15" s="5" customFormat="1" ht="20.25" customHeight="1">
      <c r="A24" s="40" t="s">
        <v>237</v>
      </c>
      <c r="B24" s="41" t="s">
        <v>34</v>
      </c>
      <c r="C24" s="41" t="s">
        <v>35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</row>
    <row r="25" spans="1:15" s="5" customFormat="1" ht="20.25" customHeight="1">
      <c r="A25" s="40" t="s">
        <v>238</v>
      </c>
      <c r="B25" s="41" t="s">
        <v>34</v>
      </c>
      <c r="C25" s="41" t="s">
        <v>35</v>
      </c>
      <c r="D25" s="28"/>
      <c r="E25" s="29"/>
      <c r="F25" s="28"/>
      <c r="G25" s="29"/>
      <c r="H25" s="28"/>
      <c r="I25" s="29"/>
      <c r="J25" s="28"/>
      <c r="K25" s="29"/>
      <c r="L25" s="28"/>
      <c r="M25" s="29"/>
      <c r="N25" s="28" t="s">
        <v>143</v>
      </c>
      <c r="O25" s="29">
        <v>28</v>
      </c>
    </row>
    <row r="26" spans="1:14" s="5" customFormat="1" ht="24.75" customHeight="1">
      <c r="A26" s="42"/>
      <c r="B26" s="43"/>
      <c r="C26" s="4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s="5" customFormat="1" ht="24.75" customHeight="1">
      <c r="A28" s="34" t="s">
        <v>82</v>
      </c>
      <c r="B28" s="35"/>
      <c r="C28" s="35"/>
      <c r="D28" s="106" t="str">
        <f>$D$1</f>
        <v>四大学定期戦</v>
      </c>
      <c r="E28" s="106"/>
      <c r="F28" s="106" t="str">
        <f>$F$1</f>
        <v>関西学生フリー大会</v>
      </c>
      <c r="G28" s="106"/>
      <c r="H28" s="106" t="str">
        <f>$H$1</f>
        <v>関西学生選手権</v>
      </c>
      <c r="I28" s="106"/>
      <c r="J28" s="106" t="str">
        <f>$J$1</f>
        <v>同関戦</v>
      </c>
      <c r="K28" s="106"/>
      <c r="L28" s="106" t="str">
        <f>$L$1</f>
        <v>日本学生選手権</v>
      </c>
      <c r="M28" s="106"/>
      <c r="N28" s="106" t="str">
        <f>$N$1</f>
        <v>関西学生新人戦</v>
      </c>
      <c r="O28" s="106"/>
    </row>
    <row r="29" spans="1:15" s="8" customFormat="1" ht="24.75" customHeight="1">
      <c r="A29" s="107" t="s">
        <v>83</v>
      </c>
      <c r="B29" s="107"/>
      <c r="C29" s="107"/>
      <c r="D29" s="37" t="s">
        <v>9</v>
      </c>
      <c r="E29" s="38" t="s">
        <v>84</v>
      </c>
      <c r="F29" s="37" t="s">
        <v>9</v>
      </c>
      <c r="G29" s="38" t="s">
        <v>84</v>
      </c>
      <c r="H29" s="37" t="s">
        <v>9</v>
      </c>
      <c r="I29" s="38" t="s">
        <v>84</v>
      </c>
      <c r="J29" s="37" t="s">
        <v>9</v>
      </c>
      <c r="K29" s="38" t="s">
        <v>84</v>
      </c>
      <c r="L29" s="37" t="s">
        <v>9</v>
      </c>
      <c r="M29" s="38" t="s">
        <v>84</v>
      </c>
      <c r="N29" s="37" t="s">
        <v>9</v>
      </c>
      <c r="O29" s="38" t="s">
        <v>84</v>
      </c>
    </row>
    <row r="30" spans="1:15" s="5" customFormat="1" ht="24.75" customHeight="1">
      <c r="A30" s="108" t="s">
        <v>85</v>
      </c>
      <c r="B30" s="108"/>
      <c r="C30" s="108"/>
      <c r="D30" s="28" t="s">
        <v>142</v>
      </c>
      <c r="E30" s="30" t="s">
        <v>142</v>
      </c>
      <c r="F30" s="44">
        <v>3</v>
      </c>
      <c r="G30" s="30">
        <v>7</v>
      </c>
      <c r="H30" s="44">
        <v>5</v>
      </c>
      <c r="I30" s="30">
        <v>7</v>
      </c>
      <c r="J30" s="28" t="s">
        <v>142</v>
      </c>
      <c r="K30" s="30" t="s">
        <v>142</v>
      </c>
      <c r="L30" s="28" t="s">
        <v>239</v>
      </c>
      <c r="M30" s="30">
        <v>17</v>
      </c>
      <c r="N30" s="28" t="s">
        <v>142</v>
      </c>
      <c r="O30" s="30" t="s">
        <v>142</v>
      </c>
    </row>
    <row r="31" spans="1:15" s="5" customFormat="1" ht="24.75" customHeight="1">
      <c r="A31" s="108" t="s">
        <v>88</v>
      </c>
      <c r="B31" s="108"/>
      <c r="C31" s="108"/>
      <c r="D31" s="28" t="s">
        <v>142</v>
      </c>
      <c r="E31" s="30" t="s">
        <v>142</v>
      </c>
      <c r="F31" s="44">
        <v>3</v>
      </c>
      <c r="G31" s="30">
        <v>5</v>
      </c>
      <c r="H31" s="44">
        <v>3</v>
      </c>
      <c r="I31" s="30">
        <v>6</v>
      </c>
      <c r="J31" s="28" t="s">
        <v>142</v>
      </c>
      <c r="K31" s="30" t="s">
        <v>142</v>
      </c>
      <c r="L31" s="28"/>
      <c r="M31" s="30"/>
      <c r="N31" s="28" t="s">
        <v>142</v>
      </c>
      <c r="O31" s="30" t="s">
        <v>142</v>
      </c>
    </row>
    <row r="32" spans="1:15" s="5" customFormat="1" ht="24.75" customHeight="1">
      <c r="A32" s="108" t="s">
        <v>144</v>
      </c>
      <c r="B32" s="108"/>
      <c r="C32" s="108"/>
      <c r="D32" s="28" t="s">
        <v>240</v>
      </c>
      <c r="E32" s="30">
        <v>4</v>
      </c>
      <c r="F32" s="31" t="s">
        <v>142</v>
      </c>
      <c r="G32" s="30" t="s">
        <v>142</v>
      </c>
      <c r="H32" s="44">
        <v>4</v>
      </c>
      <c r="I32" s="30">
        <v>8</v>
      </c>
      <c r="J32" s="28" t="s">
        <v>91</v>
      </c>
      <c r="K32" s="30">
        <v>2</v>
      </c>
      <c r="L32" s="28"/>
      <c r="M32" s="30"/>
      <c r="N32" s="28" t="s">
        <v>142</v>
      </c>
      <c r="O32" s="30" t="s">
        <v>142</v>
      </c>
    </row>
    <row r="33" spans="1:14" s="5" customFormat="1" ht="24.75" customHeight="1">
      <c r="A33" s="42"/>
      <c r="B33" s="43"/>
      <c r="C33" s="4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5" s="5" customFormat="1" ht="24.75" customHeight="1">
      <c r="A35" s="34" t="s">
        <v>90</v>
      </c>
      <c r="B35" s="35"/>
      <c r="C35" s="35"/>
      <c r="D35" s="106" t="str">
        <f>$D$1</f>
        <v>四大学定期戦</v>
      </c>
      <c r="E35" s="106"/>
      <c r="F35" s="106" t="str">
        <f>$F$1</f>
        <v>関西学生フリー大会</v>
      </c>
      <c r="G35" s="106"/>
      <c r="H35" s="106" t="str">
        <f>$H$1</f>
        <v>関西学生選手権</v>
      </c>
      <c r="I35" s="106"/>
      <c r="J35" s="106" t="str">
        <f>$J$1</f>
        <v>同関戦</v>
      </c>
      <c r="K35" s="106"/>
      <c r="L35" s="106" t="str">
        <f>$L$1</f>
        <v>日本学生選手権</v>
      </c>
      <c r="M35" s="106"/>
      <c r="N35" s="106" t="str">
        <f>$N$1</f>
        <v>関西学生新人戦</v>
      </c>
      <c r="O35" s="106"/>
    </row>
    <row r="36" spans="1:15" s="8" customFormat="1" ht="24.75" customHeight="1">
      <c r="A36" s="107" t="s">
        <v>83</v>
      </c>
      <c r="B36" s="107"/>
      <c r="C36" s="107"/>
      <c r="D36" s="37" t="s">
        <v>9</v>
      </c>
      <c r="E36" s="38" t="s">
        <v>84</v>
      </c>
      <c r="F36" s="37" t="s">
        <v>9</v>
      </c>
      <c r="G36" s="38" t="s">
        <v>84</v>
      </c>
      <c r="H36" s="37" t="s">
        <v>9</v>
      </c>
      <c r="I36" s="38" t="s">
        <v>84</v>
      </c>
      <c r="J36" s="37" t="s">
        <v>9</v>
      </c>
      <c r="K36" s="38" t="s">
        <v>84</v>
      </c>
      <c r="L36" s="37" t="s">
        <v>9</v>
      </c>
      <c r="M36" s="38" t="s">
        <v>84</v>
      </c>
      <c r="N36" s="37" t="s">
        <v>9</v>
      </c>
      <c r="O36" s="38" t="s">
        <v>84</v>
      </c>
    </row>
    <row r="37" spans="1:15" s="13" customFormat="1" ht="24.75" customHeight="1">
      <c r="A37" s="108" t="s">
        <v>85</v>
      </c>
      <c r="B37" s="108"/>
      <c r="C37" s="108"/>
      <c r="D37" s="28" t="s">
        <v>142</v>
      </c>
      <c r="E37" s="30" t="s">
        <v>142</v>
      </c>
      <c r="F37" s="44">
        <v>4</v>
      </c>
      <c r="G37" s="30">
        <v>12</v>
      </c>
      <c r="H37" s="44">
        <v>4</v>
      </c>
      <c r="I37" s="30">
        <v>10</v>
      </c>
      <c r="J37" s="28" t="s">
        <v>142</v>
      </c>
      <c r="K37" s="30" t="s">
        <v>142</v>
      </c>
      <c r="L37" s="28" t="s">
        <v>239</v>
      </c>
      <c r="M37" s="30">
        <v>40</v>
      </c>
      <c r="N37" s="28" t="s">
        <v>142</v>
      </c>
      <c r="O37" s="30" t="s">
        <v>142</v>
      </c>
    </row>
    <row r="38" spans="1:15" s="5" customFormat="1" ht="24.75" customHeight="1">
      <c r="A38" s="108" t="s">
        <v>88</v>
      </c>
      <c r="B38" s="108"/>
      <c r="C38" s="108"/>
      <c r="D38" s="28" t="s">
        <v>142</v>
      </c>
      <c r="E38" s="30" t="s">
        <v>142</v>
      </c>
      <c r="F38" s="44">
        <v>1</v>
      </c>
      <c r="G38" s="30">
        <v>19</v>
      </c>
      <c r="H38" s="44">
        <v>6</v>
      </c>
      <c r="I38" s="30">
        <v>10</v>
      </c>
      <c r="J38" s="28" t="s">
        <v>142</v>
      </c>
      <c r="K38" s="30" t="s">
        <v>142</v>
      </c>
      <c r="L38" s="28" t="s">
        <v>40</v>
      </c>
      <c r="M38" s="30">
        <v>33</v>
      </c>
      <c r="N38" s="28" t="s">
        <v>142</v>
      </c>
      <c r="O38" s="30" t="s">
        <v>142</v>
      </c>
    </row>
    <row r="39" spans="1:15" s="5" customFormat="1" ht="24.75" customHeight="1">
      <c r="A39" s="108" t="s">
        <v>144</v>
      </c>
      <c r="B39" s="108"/>
      <c r="C39" s="108"/>
      <c r="D39" s="28" t="s">
        <v>91</v>
      </c>
      <c r="E39" s="30">
        <v>4</v>
      </c>
      <c r="F39" s="28" t="s">
        <v>142</v>
      </c>
      <c r="G39" s="30" t="s">
        <v>142</v>
      </c>
      <c r="H39" s="44">
        <v>3</v>
      </c>
      <c r="I39" s="30">
        <v>10</v>
      </c>
      <c r="J39" s="28" t="s">
        <v>91</v>
      </c>
      <c r="K39" s="30">
        <v>2</v>
      </c>
      <c r="L39" s="28"/>
      <c r="M39" s="30"/>
      <c r="N39" s="28" t="s">
        <v>142</v>
      </c>
      <c r="O39" s="30" t="s">
        <v>142</v>
      </c>
    </row>
    <row r="40" spans="1:14" s="5" customFormat="1" ht="24.75" customHeight="1">
      <c r="A40" s="42"/>
      <c r="B40" s="43"/>
      <c r="C40" s="4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5" s="5" customFormat="1" ht="24.75" customHeight="1">
      <c r="A42" s="34" t="s">
        <v>145</v>
      </c>
      <c r="B42" s="35"/>
      <c r="C42" s="35"/>
      <c r="D42" s="106" t="str">
        <f>$D$1</f>
        <v>四大学定期戦</v>
      </c>
      <c r="E42" s="106"/>
      <c r="F42" s="106" t="str">
        <f>$F$1</f>
        <v>関西学生フリー大会</v>
      </c>
      <c r="G42" s="106"/>
      <c r="H42" s="106" t="str">
        <f>$H$1</f>
        <v>関西学生選手権</v>
      </c>
      <c r="I42" s="106"/>
      <c r="J42" s="106" t="str">
        <f>$J$1</f>
        <v>同関戦</v>
      </c>
      <c r="K42" s="106"/>
      <c r="L42" s="106" t="str">
        <f>$L$1</f>
        <v>日本学生選手権</v>
      </c>
      <c r="M42" s="106"/>
      <c r="N42" s="106" t="str">
        <f>$N$1</f>
        <v>関西学生新人戦</v>
      </c>
      <c r="O42" s="106"/>
    </row>
    <row r="43" spans="1:15" s="8" customFormat="1" ht="24.75" customHeight="1">
      <c r="A43" s="107" t="s">
        <v>83</v>
      </c>
      <c r="B43" s="107"/>
      <c r="C43" s="107"/>
      <c r="D43" s="37" t="s">
        <v>9</v>
      </c>
      <c r="E43" s="38" t="s">
        <v>84</v>
      </c>
      <c r="F43" s="37" t="s">
        <v>9</v>
      </c>
      <c r="G43" s="38" t="s">
        <v>84</v>
      </c>
      <c r="H43" s="37" t="s">
        <v>9</v>
      </c>
      <c r="I43" s="38" t="s">
        <v>84</v>
      </c>
      <c r="J43" s="37" t="s">
        <v>9</v>
      </c>
      <c r="K43" s="38" t="s">
        <v>84</v>
      </c>
      <c r="L43" s="37" t="s">
        <v>9</v>
      </c>
      <c r="M43" s="38" t="s">
        <v>84</v>
      </c>
      <c r="N43" s="37" t="s">
        <v>9</v>
      </c>
      <c r="O43" s="38" t="s">
        <v>84</v>
      </c>
    </row>
    <row r="44" spans="1:15" s="13" customFormat="1" ht="24.75" customHeight="1">
      <c r="A44" s="109" t="s">
        <v>145</v>
      </c>
      <c r="B44" s="109"/>
      <c r="C44" s="109"/>
      <c r="D44" s="28" t="s">
        <v>91</v>
      </c>
      <c r="E44" s="30">
        <v>4</v>
      </c>
      <c r="F44" s="28" t="s">
        <v>142</v>
      </c>
      <c r="G44" s="30" t="s">
        <v>142</v>
      </c>
      <c r="H44" s="45" t="s">
        <v>142</v>
      </c>
      <c r="I44" s="46" t="s">
        <v>142</v>
      </c>
      <c r="J44" s="28" t="s">
        <v>91</v>
      </c>
      <c r="K44" s="30">
        <v>2</v>
      </c>
      <c r="L44" s="45" t="s">
        <v>142</v>
      </c>
      <c r="M44" s="46" t="s">
        <v>142</v>
      </c>
      <c r="N44" s="45" t="s">
        <v>142</v>
      </c>
      <c r="O44" s="46" t="s">
        <v>142</v>
      </c>
    </row>
    <row r="45" spans="1:15" s="5" customFormat="1" ht="24.75" customHeight="1">
      <c r="A45" s="42"/>
      <c r="B45" s="43"/>
      <c r="C45" s="43"/>
      <c r="D45" s="17"/>
      <c r="E45" s="32"/>
      <c r="F45" s="17"/>
      <c r="G45" s="32"/>
      <c r="H45" s="17"/>
      <c r="I45" s="32"/>
      <c r="J45" s="17"/>
      <c r="K45" s="32"/>
      <c r="L45" s="17"/>
      <c r="M45" s="32"/>
      <c r="N45" s="17"/>
      <c r="O45" s="32"/>
    </row>
    <row r="46" spans="1:15" s="5" customFormat="1" ht="24.75" customHeight="1">
      <c r="A46" s="42"/>
      <c r="B46" s="43"/>
      <c r="C46" s="43"/>
      <c r="D46" s="17"/>
      <c r="E46" s="32"/>
      <c r="F46" s="17"/>
      <c r="G46" s="32"/>
      <c r="H46" s="17"/>
      <c r="I46" s="32"/>
      <c r="J46" s="17"/>
      <c r="K46" s="32"/>
      <c r="L46" s="17"/>
      <c r="M46" s="32"/>
      <c r="N46" s="17"/>
      <c r="O46" s="32"/>
    </row>
    <row r="47" spans="1:16" s="5" customFormat="1" ht="37.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s="5" customFormat="1" ht="28.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5" s="5" customFormat="1" ht="20.25" customHeight="1">
      <c r="A49" s="34" t="s">
        <v>0</v>
      </c>
      <c r="B49" s="35"/>
      <c r="C49" s="35"/>
      <c r="D49" s="106" t="s">
        <v>146</v>
      </c>
      <c r="E49" s="106"/>
      <c r="F49" s="110" t="s">
        <v>93</v>
      </c>
      <c r="G49" s="110"/>
      <c r="H49" s="106" t="s">
        <v>241</v>
      </c>
      <c r="I49" s="106"/>
      <c r="J49" s="106" t="s">
        <v>95</v>
      </c>
      <c r="K49" s="106"/>
      <c r="L49" s="106" t="s">
        <v>96</v>
      </c>
      <c r="M49" s="106"/>
      <c r="N49" s="106" t="s">
        <v>97</v>
      </c>
      <c r="O49" s="106"/>
    </row>
    <row r="50" spans="1:15" s="8" customFormat="1" ht="20.25" customHeight="1">
      <c r="A50" s="36" t="s">
        <v>6</v>
      </c>
      <c r="B50" s="36" t="s">
        <v>7</v>
      </c>
      <c r="C50" s="36" t="s">
        <v>8</v>
      </c>
      <c r="D50" s="37" t="s">
        <v>9</v>
      </c>
      <c r="E50" s="38" t="s">
        <v>10</v>
      </c>
      <c r="F50" s="37" t="s">
        <v>9</v>
      </c>
      <c r="G50" s="38" t="s">
        <v>10</v>
      </c>
      <c r="H50" s="37" t="s">
        <v>9</v>
      </c>
      <c r="I50" s="38" t="s">
        <v>10</v>
      </c>
      <c r="J50" s="37" t="s">
        <v>9</v>
      </c>
      <c r="K50" s="38" t="s">
        <v>10</v>
      </c>
      <c r="L50" s="37" t="s">
        <v>9</v>
      </c>
      <c r="M50" s="38" t="s">
        <v>10</v>
      </c>
      <c r="N50" s="37" t="s">
        <v>9</v>
      </c>
      <c r="O50" s="38" t="s">
        <v>10</v>
      </c>
    </row>
    <row r="51" spans="1:15" s="13" customFormat="1" ht="20.25" customHeight="1">
      <c r="A51" s="40" t="str">
        <f aca="true" t="shared" si="0" ref="A51:C55">A3</f>
        <v>永田　象平</v>
      </c>
      <c r="B51" s="41" t="str">
        <f t="shared" si="0"/>
        <v>４年</v>
      </c>
      <c r="C51" s="41" t="str">
        <f t="shared" si="0"/>
        <v>７</v>
      </c>
      <c r="D51" s="28" t="s">
        <v>147</v>
      </c>
      <c r="E51" s="29">
        <v>5</v>
      </c>
      <c r="F51" s="28" t="s">
        <v>147</v>
      </c>
      <c r="G51" s="29">
        <v>3</v>
      </c>
      <c r="H51" s="28" t="s">
        <v>16</v>
      </c>
      <c r="I51" s="29">
        <v>4</v>
      </c>
      <c r="J51" s="28" t="s">
        <v>61</v>
      </c>
      <c r="K51" s="29">
        <v>11</v>
      </c>
      <c r="L51" s="28" t="s">
        <v>178</v>
      </c>
      <c r="M51" s="29">
        <v>31</v>
      </c>
      <c r="N51" s="28" t="s">
        <v>165</v>
      </c>
      <c r="O51" s="29">
        <v>59</v>
      </c>
    </row>
    <row r="52" spans="1:15" s="5" customFormat="1" ht="20.25" customHeight="1">
      <c r="A52" s="40" t="str">
        <f t="shared" si="0"/>
        <v>平鍋 尋巳</v>
      </c>
      <c r="B52" s="41" t="str">
        <f t="shared" si="0"/>
        <v>２年</v>
      </c>
      <c r="C52" s="41">
        <f t="shared" si="0"/>
        <v>1</v>
      </c>
      <c r="D52" s="28" t="s">
        <v>242</v>
      </c>
      <c r="E52" s="29">
        <v>8</v>
      </c>
      <c r="F52" s="28" t="s">
        <v>195</v>
      </c>
      <c r="G52" s="29">
        <v>4</v>
      </c>
      <c r="H52" s="28"/>
      <c r="I52" s="29"/>
      <c r="J52" s="28"/>
      <c r="K52" s="29"/>
      <c r="L52" s="28"/>
      <c r="M52" s="29"/>
      <c r="N52" s="28"/>
      <c r="O52" s="29"/>
    </row>
    <row r="53" spans="1:15" s="5" customFormat="1" ht="20.25" customHeight="1">
      <c r="A53" s="40" t="str">
        <f t="shared" si="0"/>
        <v>木村　健太</v>
      </c>
      <c r="B53" s="41" t="str">
        <f t="shared" si="0"/>
        <v>１年</v>
      </c>
      <c r="C53" s="41" t="str">
        <f t="shared" si="0"/>
        <v>初</v>
      </c>
      <c r="D53" s="28"/>
      <c r="E53" s="29"/>
      <c r="F53" s="28" t="s">
        <v>243</v>
      </c>
      <c r="G53" s="29">
        <v>13</v>
      </c>
      <c r="H53" s="28"/>
      <c r="I53" s="29"/>
      <c r="J53" s="28"/>
      <c r="K53" s="29"/>
      <c r="L53" s="28"/>
      <c r="M53" s="29"/>
      <c r="N53" s="28"/>
      <c r="O53" s="29"/>
    </row>
    <row r="54" spans="1:15" s="5" customFormat="1" ht="20.25" customHeight="1">
      <c r="A54" s="40" t="str">
        <f t="shared" si="0"/>
        <v>渡辺　由法</v>
      </c>
      <c r="B54" s="41" t="str">
        <f t="shared" si="0"/>
        <v>１年</v>
      </c>
      <c r="C54" s="41" t="str">
        <f t="shared" si="0"/>
        <v>初</v>
      </c>
      <c r="D54" s="28"/>
      <c r="E54" s="29"/>
      <c r="F54" s="28" t="s">
        <v>244</v>
      </c>
      <c r="G54" s="29">
        <v>13</v>
      </c>
      <c r="H54" s="28"/>
      <c r="I54" s="29"/>
      <c r="J54" s="28"/>
      <c r="K54" s="29"/>
      <c r="L54" s="28"/>
      <c r="M54" s="29"/>
      <c r="N54" s="28"/>
      <c r="O54" s="29"/>
    </row>
    <row r="55" spans="1:15" s="5" customFormat="1" ht="20.25" customHeight="1">
      <c r="A55" s="40" t="str">
        <f t="shared" si="0"/>
        <v>石黒　健</v>
      </c>
      <c r="B55" s="41" t="str">
        <f t="shared" si="0"/>
        <v>１年</v>
      </c>
      <c r="C55" s="41" t="str">
        <f t="shared" si="0"/>
        <v>初</v>
      </c>
      <c r="D55" s="28"/>
      <c r="E55" s="29"/>
      <c r="F55" s="28" t="s">
        <v>164</v>
      </c>
      <c r="G55" s="29"/>
      <c r="H55" s="28"/>
      <c r="I55" s="29"/>
      <c r="J55" s="28"/>
      <c r="K55" s="29"/>
      <c r="L55" s="28"/>
      <c r="M55" s="29"/>
      <c r="N55" s="28"/>
      <c r="O55" s="29"/>
    </row>
    <row r="56" spans="4:16" ht="12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"/>
    </row>
    <row r="57" spans="1:15" s="5" customFormat="1" ht="20.25" customHeight="1">
      <c r="A57" s="34" t="s">
        <v>41</v>
      </c>
      <c r="B57" s="35"/>
      <c r="C57" s="35"/>
      <c r="D57" s="106" t="s">
        <v>146</v>
      </c>
      <c r="E57" s="106"/>
      <c r="F57" s="110" t="s">
        <v>93</v>
      </c>
      <c r="G57" s="110"/>
      <c r="H57" s="106" t="s">
        <v>241</v>
      </c>
      <c r="I57" s="106"/>
      <c r="J57" s="106" t="s">
        <v>95</v>
      </c>
      <c r="K57" s="106"/>
      <c r="L57" s="106" t="s">
        <v>96</v>
      </c>
      <c r="M57" s="106"/>
      <c r="N57" s="106" t="s">
        <v>97</v>
      </c>
      <c r="O57" s="106"/>
    </row>
    <row r="58" spans="1:15" s="8" customFormat="1" ht="20.25" customHeight="1">
      <c r="A58" s="36" t="s">
        <v>6</v>
      </c>
      <c r="B58" s="36" t="s">
        <v>7</v>
      </c>
      <c r="C58" s="36" t="s">
        <v>8</v>
      </c>
      <c r="D58" s="37" t="s">
        <v>9</v>
      </c>
      <c r="E58" s="38" t="s">
        <v>10</v>
      </c>
      <c r="F58" s="37" t="s">
        <v>9</v>
      </c>
      <c r="G58" s="38" t="s">
        <v>10</v>
      </c>
      <c r="H58" s="37" t="s">
        <v>9</v>
      </c>
      <c r="I58" s="38" t="s">
        <v>10</v>
      </c>
      <c r="J58" s="37" t="s">
        <v>9</v>
      </c>
      <c r="K58" s="38" t="s">
        <v>10</v>
      </c>
      <c r="L58" s="37" t="s">
        <v>9</v>
      </c>
      <c r="M58" s="38" t="s">
        <v>10</v>
      </c>
      <c r="N58" s="37" t="s">
        <v>9</v>
      </c>
      <c r="O58" s="38" t="s">
        <v>10</v>
      </c>
    </row>
    <row r="59" spans="1:15" s="5" customFormat="1" ht="20.25" customHeight="1">
      <c r="A59" s="40" t="str">
        <f aca="true" t="shared" si="1" ref="A59:C73">A11</f>
        <v>中井　梨恵</v>
      </c>
      <c r="B59" s="41" t="str">
        <f t="shared" si="1"/>
        <v>４年</v>
      </c>
      <c r="C59" s="41">
        <f t="shared" si="1"/>
        <v>6</v>
      </c>
      <c r="D59" s="28"/>
      <c r="E59" s="29"/>
      <c r="F59" s="28"/>
      <c r="G59" s="29"/>
      <c r="H59" s="28"/>
      <c r="I59" s="29"/>
      <c r="J59" s="28"/>
      <c r="K59" s="29"/>
      <c r="L59" s="28"/>
      <c r="M59" s="29"/>
      <c r="N59" s="28"/>
      <c r="O59" s="29"/>
    </row>
    <row r="60" spans="1:15" s="5" customFormat="1" ht="20.25" customHeight="1">
      <c r="A60" s="40" t="str">
        <f t="shared" si="1"/>
        <v>豊田　玲子</v>
      </c>
      <c r="B60" s="41" t="str">
        <f t="shared" si="1"/>
        <v>４年</v>
      </c>
      <c r="C60" s="41">
        <f t="shared" si="1"/>
        <v>6</v>
      </c>
      <c r="D60" s="28" t="s">
        <v>245</v>
      </c>
      <c r="E60" s="29">
        <v>9</v>
      </c>
      <c r="F60" s="28" t="s">
        <v>246</v>
      </c>
      <c r="G60" s="29">
        <v>8</v>
      </c>
      <c r="H60" s="28"/>
      <c r="I60" s="29"/>
      <c r="J60" s="28"/>
      <c r="K60" s="29"/>
      <c r="L60" s="28"/>
      <c r="M60" s="29"/>
      <c r="N60" s="28" t="s">
        <v>179</v>
      </c>
      <c r="O60" s="29">
        <v>68</v>
      </c>
    </row>
    <row r="61" spans="1:15" s="5" customFormat="1" ht="20.25" customHeight="1">
      <c r="A61" s="40" t="str">
        <f t="shared" si="1"/>
        <v>中川　紘子</v>
      </c>
      <c r="B61" s="41" t="str">
        <f t="shared" si="1"/>
        <v>４年</v>
      </c>
      <c r="C61" s="41">
        <f t="shared" si="1"/>
        <v>5</v>
      </c>
      <c r="D61" s="28" t="s">
        <v>247</v>
      </c>
      <c r="E61" s="29">
        <v>10</v>
      </c>
      <c r="F61" s="28" t="s">
        <v>192</v>
      </c>
      <c r="G61" s="29">
        <v>8</v>
      </c>
      <c r="H61" s="28"/>
      <c r="I61" s="29"/>
      <c r="J61" s="28"/>
      <c r="K61" s="29"/>
      <c r="L61" s="28"/>
      <c r="M61" s="29"/>
      <c r="N61" s="28" t="s">
        <v>248</v>
      </c>
      <c r="O61" s="29">
        <v>68</v>
      </c>
    </row>
    <row r="62" spans="1:15" s="13" customFormat="1" ht="20.25" customHeight="1">
      <c r="A62" s="40" t="str">
        <f t="shared" si="1"/>
        <v>島林  美智子</v>
      </c>
      <c r="B62" s="41" t="str">
        <f t="shared" si="1"/>
        <v>４年</v>
      </c>
      <c r="C62" s="41">
        <f t="shared" si="1"/>
        <v>3</v>
      </c>
      <c r="D62" s="28" t="s">
        <v>189</v>
      </c>
      <c r="E62" s="29">
        <v>16</v>
      </c>
      <c r="F62" s="28" t="s">
        <v>249</v>
      </c>
      <c r="G62" s="29">
        <v>16</v>
      </c>
      <c r="H62" s="28"/>
      <c r="I62" s="29"/>
      <c r="J62" s="28"/>
      <c r="K62" s="29"/>
      <c r="L62" s="28"/>
      <c r="M62" s="29"/>
      <c r="N62" s="28"/>
      <c r="O62" s="29"/>
    </row>
    <row r="63" spans="1:15" s="5" customFormat="1" ht="20.25" customHeight="1">
      <c r="A63" s="40" t="str">
        <f t="shared" si="1"/>
        <v>武田  亜紀</v>
      </c>
      <c r="B63" s="41" t="str">
        <f t="shared" si="1"/>
        <v>３年</v>
      </c>
      <c r="C63" s="41">
        <f t="shared" si="1"/>
        <v>3</v>
      </c>
      <c r="D63" s="28" t="s">
        <v>250</v>
      </c>
      <c r="E63" s="29">
        <v>16</v>
      </c>
      <c r="F63" s="28" t="s">
        <v>251</v>
      </c>
      <c r="G63" s="29">
        <v>16</v>
      </c>
      <c r="H63" s="28"/>
      <c r="I63" s="29"/>
      <c r="J63" s="28"/>
      <c r="K63" s="29"/>
      <c r="L63" s="28"/>
      <c r="M63" s="29"/>
      <c r="N63" s="28"/>
      <c r="O63" s="29"/>
    </row>
    <row r="64" spans="1:15" s="5" customFormat="1" ht="20.25" customHeight="1">
      <c r="A64" s="40" t="str">
        <f t="shared" si="1"/>
        <v>中村  多佳子</v>
      </c>
      <c r="B64" s="41" t="str">
        <f t="shared" si="1"/>
        <v>３年</v>
      </c>
      <c r="C64" s="41">
        <f t="shared" si="1"/>
        <v>3</v>
      </c>
      <c r="D64" s="28" t="s">
        <v>154</v>
      </c>
      <c r="E64" s="29">
        <v>16</v>
      </c>
      <c r="F64" s="28" t="s">
        <v>252</v>
      </c>
      <c r="G64" s="29">
        <v>16</v>
      </c>
      <c r="H64" s="28"/>
      <c r="I64" s="29"/>
      <c r="J64" s="28"/>
      <c r="K64" s="29"/>
      <c r="L64" s="28"/>
      <c r="M64" s="29"/>
      <c r="N64" s="28"/>
      <c r="O64" s="29"/>
    </row>
    <row r="65" spans="1:15" s="5" customFormat="1" ht="20.25" customHeight="1">
      <c r="A65" s="40" t="str">
        <f t="shared" si="1"/>
        <v>藤井  悦子</v>
      </c>
      <c r="B65" s="41" t="str">
        <f t="shared" si="1"/>
        <v>３年</v>
      </c>
      <c r="C65" s="41">
        <f t="shared" si="1"/>
        <v>1</v>
      </c>
      <c r="D65" s="28" t="s">
        <v>198</v>
      </c>
      <c r="E65" s="29">
        <v>20</v>
      </c>
      <c r="F65" s="28" t="s">
        <v>200</v>
      </c>
      <c r="G65" s="29">
        <v>10</v>
      </c>
      <c r="H65" s="28"/>
      <c r="I65" s="29"/>
      <c r="J65" s="28"/>
      <c r="K65" s="29"/>
      <c r="L65" s="28"/>
      <c r="M65" s="29"/>
      <c r="N65" s="28"/>
      <c r="O65" s="29"/>
    </row>
    <row r="66" spans="1:15" s="5" customFormat="1" ht="20.25" customHeight="1">
      <c r="A66" s="40" t="str">
        <f t="shared" si="1"/>
        <v>小川 裕子</v>
      </c>
      <c r="B66" s="41" t="str">
        <f t="shared" si="1"/>
        <v>２年</v>
      </c>
      <c r="C66" s="41">
        <f t="shared" si="1"/>
        <v>1</v>
      </c>
      <c r="D66" s="28" t="s">
        <v>186</v>
      </c>
      <c r="E66" s="29">
        <v>6</v>
      </c>
      <c r="F66" s="28" t="s">
        <v>253</v>
      </c>
      <c r="G66" s="29">
        <v>10</v>
      </c>
      <c r="H66" s="28"/>
      <c r="I66" s="29"/>
      <c r="J66" s="28"/>
      <c r="K66" s="29"/>
      <c r="L66" s="28"/>
      <c r="M66" s="29"/>
      <c r="N66" s="28"/>
      <c r="O66" s="29"/>
    </row>
    <row r="67" spans="1:15" s="5" customFormat="1" ht="20.25" customHeight="1">
      <c r="A67" s="40" t="str">
        <f t="shared" si="1"/>
        <v>虫鹿 梢</v>
      </c>
      <c r="B67" s="41" t="str">
        <f t="shared" si="1"/>
        <v>２年</v>
      </c>
      <c r="C67" s="41" t="str">
        <f t="shared" si="1"/>
        <v>初</v>
      </c>
      <c r="D67" s="28" t="s">
        <v>254</v>
      </c>
      <c r="E67" s="29">
        <v>20</v>
      </c>
      <c r="F67" s="28" t="s">
        <v>232</v>
      </c>
      <c r="G67" s="29"/>
      <c r="H67" s="28"/>
      <c r="I67" s="29"/>
      <c r="J67" s="28"/>
      <c r="K67" s="29"/>
      <c r="L67" s="28"/>
      <c r="M67" s="29"/>
      <c r="N67" s="28"/>
      <c r="O67" s="29"/>
    </row>
    <row r="68" spans="1:15" s="5" customFormat="1" ht="20.25" customHeight="1">
      <c r="A68" s="40" t="str">
        <f t="shared" si="1"/>
        <v>山口 祐理子</v>
      </c>
      <c r="B68" s="41" t="str">
        <f t="shared" si="1"/>
        <v>２年</v>
      </c>
      <c r="C68" s="41">
        <f t="shared" si="1"/>
        <v>1</v>
      </c>
      <c r="D68" s="28" t="s">
        <v>200</v>
      </c>
      <c r="E68" s="29">
        <v>20</v>
      </c>
      <c r="F68" s="28" t="s">
        <v>148</v>
      </c>
      <c r="G68" s="29">
        <v>10</v>
      </c>
      <c r="H68" s="28"/>
      <c r="I68" s="29"/>
      <c r="J68" s="28"/>
      <c r="K68" s="29"/>
      <c r="L68" s="28"/>
      <c r="M68" s="29"/>
      <c r="N68" s="28"/>
      <c r="O68" s="29"/>
    </row>
    <row r="69" spans="1:15" s="5" customFormat="1" ht="20.25" customHeight="1">
      <c r="A69" s="40" t="str">
        <f t="shared" si="1"/>
        <v>木原 由記香</v>
      </c>
      <c r="B69" s="41" t="str">
        <f t="shared" si="1"/>
        <v>２年</v>
      </c>
      <c r="C69" s="41" t="str">
        <f t="shared" si="1"/>
        <v>初</v>
      </c>
      <c r="D69" s="28"/>
      <c r="E69" s="29"/>
      <c r="F69" s="28" t="s">
        <v>156</v>
      </c>
      <c r="G69" s="29">
        <v>25</v>
      </c>
      <c r="H69" s="28"/>
      <c r="I69" s="29"/>
      <c r="J69" s="28"/>
      <c r="K69" s="29"/>
      <c r="L69" s="28"/>
      <c r="M69" s="29"/>
      <c r="N69" s="28"/>
      <c r="O69" s="29"/>
    </row>
    <row r="70" spans="1:15" s="5" customFormat="1" ht="20.25" customHeight="1">
      <c r="A70" s="40" t="str">
        <f t="shared" si="1"/>
        <v>小牧　慶子</v>
      </c>
      <c r="B70" s="41" t="str">
        <f t="shared" si="1"/>
        <v>１年</v>
      </c>
      <c r="C70" s="41" t="str">
        <f t="shared" si="1"/>
        <v>初</v>
      </c>
      <c r="D70" s="28"/>
      <c r="E70" s="29"/>
      <c r="F70" s="28" t="s">
        <v>199</v>
      </c>
      <c r="G70" s="29">
        <v>25</v>
      </c>
      <c r="H70" s="28"/>
      <c r="I70" s="29"/>
      <c r="J70" s="28"/>
      <c r="K70" s="29"/>
      <c r="L70" s="28"/>
      <c r="M70" s="29"/>
      <c r="N70" s="28"/>
      <c r="O70" s="29"/>
    </row>
    <row r="71" spans="1:15" s="5" customFormat="1" ht="20.25" customHeight="1">
      <c r="A71" s="40" t="str">
        <f t="shared" si="1"/>
        <v>上田　真理子</v>
      </c>
      <c r="B71" s="41" t="str">
        <f t="shared" si="1"/>
        <v>１年</v>
      </c>
      <c r="C71" s="41" t="str">
        <f t="shared" si="1"/>
        <v>初</v>
      </c>
      <c r="D71" s="28"/>
      <c r="E71" s="29"/>
      <c r="F71" s="28" t="s">
        <v>255</v>
      </c>
      <c r="G71" s="29">
        <v>25</v>
      </c>
      <c r="H71" s="28"/>
      <c r="I71" s="29"/>
      <c r="J71" s="28"/>
      <c r="K71" s="29"/>
      <c r="L71" s="28"/>
      <c r="M71" s="29"/>
      <c r="N71" s="28"/>
      <c r="O71" s="29"/>
    </row>
    <row r="72" spans="1:15" s="5" customFormat="1" ht="20.25" customHeight="1">
      <c r="A72" s="40" t="str">
        <f t="shared" si="1"/>
        <v>小泉　奈津子</v>
      </c>
      <c r="B72" s="41" t="str">
        <f t="shared" si="1"/>
        <v>１年</v>
      </c>
      <c r="C72" s="41" t="str">
        <f t="shared" si="1"/>
        <v>初</v>
      </c>
      <c r="D72" s="28"/>
      <c r="E72" s="29"/>
      <c r="F72" s="28" t="s">
        <v>198</v>
      </c>
      <c r="G72" s="29">
        <v>25</v>
      </c>
      <c r="H72" s="28"/>
      <c r="I72" s="29"/>
      <c r="J72" s="28"/>
      <c r="K72" s="29"/>
      <c r="L72" s="28"/>
      <c r="M72" s="29"/>
      <c r="N72" s="28"/>
      <c r="O72" s="29"/>
    </row>
    <row r="73" spans="1:15" s="5" customFormat="1" ht="20.25" customHeight="1">
      <c r="A73" s="40" t="str">
        <f t="shared" si="1"/>
        <v>城野　鈴巳</v>
      </c>
      <c r="B73" s="41" t="str">
        <f t="shared" si="1"/>
        <v>１年</v>
      </c>
      <c r="C73" s="41" t="str">
        <f t="shared" si="1"/>
        <v>初</v>
      </c>
      <c r="D73" s="28"/>
      <c r="E73" s="29"/>
      <c r="F73" s="28" t="s">
        <v>256</v>
      </c>
      <c r="G73" s="29">
        <v>25</v>
      </c>
      <c r="H73" s="28"/>
      <c r="I73" s="29"/>
      <c r="J73" s="28"/>
      <c r="K73" s="29"/>
      <c r="L73" s="28"/>
      <c r="M73" s="29"/>
      <c r="N73" s="28"/>
      <c r="O73" s="29"/>
    </row>
  </sheetData>
  <sheetProtection sheet="1" objects="1" scenarios="1"/>
  <mergeCells count="52">
    <mergeCell ref="D57:E57"/>
    <mergeCell ref="F57:G57"/>
    <mergeCell ref="H57:I57"/>
    <mergeCell ref="J57:K57"/>
    <mergeCell ref="L57:M57"/>
    <mergeCell ref="N57:O57"/>
    <mergeCell ref="L42:M42"/>
    <mergeCell ref="N42:O42"/>
    <mergeCell ref="A43:C43"/>
    <mergeCell ref="A44:C44"/>
    <mergeCell ref="D49:E49"/>
    <mergeCell ref="F49:G49"/>
    <mergeCell ref="H49:I49"/>
    <mergeCell ref="J49:K49"/>
    <mergeCell ref="L49:M49"/>
    <mergeCell ref="N49:O49"/>
    <mergeCell ref="A38:C38"/>
    <mergeCell ref="A39:C39"/>
    <mergeCell ref="D42:E42"/>
    <mergeCell ref="F42:G42"/>
    <mergeCell ref="H42:I42"/>
    <mergeCell ref="J42:K42"/>
    <mergeCell ref="H35:I35"/>
    <mergeCell ref="J35:K35"/>
    <mergeCell ref="L35:M35"/>
    <mergeCell ref="N35:O35"/>
    <mergeCell ref="A36:C36"/>
    <mergeCell ref="A37:C37"/>
    <mergeCell ref="A29:C29"/>
    <mergeCell ref="A30:C30"/>
    <mergeCell ref="A31:C31"/>
    <mergeCell ref="A32:C32"/>
    <mergeCell ref="D35:E35"/>
    <mergeCell ref="F35:G35"/>
    <mergeCell ref="D28:E28"/>
    <mergeCell ref="F28:G28"/>
    <mergeCell ref="H28:I28"/>
    <mergeCell ref="J28:K28"/>
    <mergeCell ref="L28:M28"/>
    <mergeCell ref="N28:O28"/>
    <mergeCell ref="D9:E9"/>
    <mergeCell ref="F9:G9"/>
    <mergeCell ref="H9:I9"/>
    <mergeCell ref="J9:K9"/>
    <mergeCell ref="L9:M9"/>
    <mergeCell ref="N9:O9"/>
    <mergeCell ref="D1:E1"/>
    <mergeCell ref="F1:G1"/>
    <mergeCell ref="H1:I1"/>
    <mergeCell ref="J1:K1"/>
    <mergeCell ref="L1:M1"/>
    <mergeCell ref="N1:O1"/>
  </mergeCells>
  <printOptions/>
  <pageMargins left="0.19652777777777777" right="0.55" top="0.9097222222222222" bottom="0.19652777777777777" header="0.35" footer="0.5118055555555555"/>
  <pageSetup horizontalDpi="300" verticalDpi="300" orientation="landscape" paperSize="9" r:id="rId1"/>
  <headerFooter alignWithMargins="0">
    <oddHeader>&amp;C１９９９～２０００シーズン同志社大学 フィギュアスケート部 戦績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Normal="75" zoomScaleSheetLayoutView="100" zoomScalePageLayoutView="0" workbookViewId="0" topLeftCell="A1">
      <selection activeCell="L75" sqref="L7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5" width="9.75390625" style="1" customWidth="1"/>
    <col min="6" max="6" width="11.25390625" style="1" customWidth="1"/>
    <col min="7" max="15" width="9.75390625" style="1" customWidth="1"/>
    <col min="16" max="16" width="12.00390625" style="1" customWidth="1"/>
    <col min="17" max="17" width="12.00390625" style="2" customWidth="1"/>
    <col min="18" max="16384" width="9.00390625" style="2" customWidth="1"/>
  </cols>
  <sheetData>
    <row r="1" spans="1:15" s="5" customFormat="1" ht="20.25" customHeight="1">
      <c r="A1" s="34" t="s">
        <v>0</v>
      </c>
      <c r="B1" s="35"/>
      <c r="C1" s="35"/>
      <c r="D1" s="111" t="s">
        <v>117</v>
      </c>
      <c r="E1" s="111"/>
      <c r="F1" s="111" t="s">
        <v>1</v>
      </c>
      <c r="G1" s="111"/>
      <c r="H1" s="111" t="s">
        <v>2</v>
      </c>
      <c r="I1" s="111"/>
      <c r="J1" s="111" t="s">
        <v>3</v>
      </c>
      <c r="K1" s="111"/>
      <c r="L1" s="111" t="s">
        <v>4</v>
      </c>
      <c r="M1" s="111"/>
      <c r="N1" s="111" t="s">
        <v>5</v>
      </c>
      <c r="O1" s="111"/>
    </row>
    <row r="2" spans="1:15" s="8" customFormat="1" ht="20.25" customHeight="1">
      <c r="A2" s="47" t="s">
        <v>6</v>
      </c>
      <c r="B2" s="47" t="s">
        <v>7</v>
      </c>
      <c r="C2" s="47" t="s">
        <v>8</v>
      </c>
      <c r="D2" s="48" t="s">
        <v>9</v>
      </c>
      <c r="E2" s="49" t="s">
        <v>10</v>
      </c>
      <c r="F2" s="48" t="s">
        <v>9</v>
      </c>
      <c r="G2" s="49" t="s">
        <v>10</v>
      </c>
      <c r="H2" s="48" t="s">
        <v>9</v>
      </c>
      <c r="I2" s="49" t="s">
        <v>10</v>
      </c>
      <c r="J2" s="48" t="s">
        <v>9</v>
      </c>
      <c r="K2" s="49" t="s">
        <v>10</v>
      </c>
      <c r="L2" s="48" t="s">
        <v>9</v>
      </c>
      <c r="M2" s="49" t="s">
        <v>10</v>
      </c>
      <c r="N2" s="48" t="s">
        <v>9</v>
      </c>
      <c r="O2" s="50" t="s">
        <v>10</v>
      </c>
    </row>
    <row r="3" spans="1:15" s="13" customFormat="1" ht="20.25" customHeight="1">
      <c r="A3" s="40" t="s">
        <v>121</v>
      </c>
      <c r="B3" s="51" t="s">
        <v>52</v>
      </c>
      <c r="C3" s="41">
        <v>1</v>
      </c>
      <c r="D3" s="28" t="s">
        <v>257</v>
      </c>
      <c r="E3" s="29">
        <v>2</v>
      </c>
      <c r="F3" s="28" t="s">
        <v>258</v>
      </c>
      <c r="G3" s="29">
        <v>10</v>
      </c>
      <c r="H3" s="28" t="s">
        <v>259</v>
      </c>
      <c r="I3" s="29">
        <v>6</v>
      </c>
      <c r="J3" s="28" t="s">
        <v>143</v>
      </c>
      <c r="K3" s="29">
        <v>5</v>
      </c>
      <c r="L3" s="28"/>
      <c r="M3" s="29"/>
      <c r="N3" s="28"/>
      <c r="O3" s="29"/>
    </row>
    <row r="4" spans="1:15" s="5" customFormat="1" ht="20.25" customHeight="1">
      <c r="A4" s="40" t="s">
        <v>207</v>
      </c>
      <c r="B4" s="51" t="s">
        <v>28</v>
      </c>
      <c r="C4" s="41">
        <v>1</v>
      </c>
      <c r="D4" s="28" t="s">
        <v>260</v>
      </c>
      <c r="E4" s="29">
        <v>5</v>
      </c>
      <c r="F4" s="28" t="s">
        <v>261</v>
      </c>
      <c r="G4" s="29">
        <v>13</v>
      </c>
      <c r="H4" s="28"/>
      <c r="I4" s="29"/>
      <c r="J4" s="28"/>
      <c r="K4" s="29"/>
      <c r="L4" s="28"/>
      <c r="M4" s="29"/>
      <c r="N4" s="28"/>
      <c r="O4" s="29"/>
    </row>
    <row r="5" spans="1:15" s="5" customFormat="1" ht="20.25" customHeight="1">
      <c r="A5" s="40" t="s">
        <v>208</v>
      </c>
      <c r="B5" s="51" t="s">
        <v>28</v>
      </c>
      <c r="C5" s="41" t="s">
        <v>35</v>
      </c>
      <c r="D5" s="28" t="s">
        <v>262</v>
      </c>
      <c r="E5" s="29">
        <v>5</v>
      </c>
      <c r="F5" s="28" t="s">
        <v>263</v>
      </c>
      <c r="G5" s="29">
        <v>13</v>
      </c>
      <c r="H5" s="28" t="s">
        <v>172</v>
      </c>
      <c r="I5" s="29">
        <v>14</v>
      </c>
      <c r="J5" s="28" t="s">
        <v>165</v>
      </c>
      <c r="K5" s="29">
        <v>5</v>
      </c>
      <c r="L5" s="28"/>
      <c r="M5" s="29"/>
      <c r="N5" s="28"/>
      <c r="O5" s="29"/>
    </row>
    <row r="6" spans="1:15" s="5" customFormat="1" ht="20.25" customHeight="1">
      <c r="A6" s="40" t="s">
        <v>210</v>
      </c>
      <c r="B6" s="51" t="s">
        <v>28</v>
      </c>
      <c r="C6" s="41">
        <v>3</v>
      </c>
      <c r="D6" s="28" t="s">
        <v>264</v>
      </c>
      <c r="E6" s="29">
        <v>5</v>
      </c>
      <c r="F6" s="28" t="s">
        <v>265</v>
      </c>
      <c r="G6" s="29">
        <v>13</v>
      </c>
      <c r="H6" s="28" t="s">
        <v>266</v>
      </c>
      <c r="I6" s="29">
        <v>6</v>
      </c>
      <c r="J6" s="28" t="s">
        <v>61</v>
      </c>
      <c r="K6" s="29">
        <v>5</v>
      </c>
      <c r="L6" s="28" t="s">
        <v>183</v>
      </c>
      <c r="M6" s="29">
        <v>25</v>
      </c>
      <c r="N6" s="28"/>
      <c r="O6" s="29"/>
    </row>
    <row r="7" spans="1:15" s="5" customFormat="1" ht="20.25" customHeight="1">
      <c r="A7" s="52" t="s">
        <v>267</v>
      </c>
      <c r="B7" s="51" t="s">
        <v>34</v>
      </c>
      <c r="C7" s="41" t="s">
        <v>268</v>
      </c>
      <c r="D7" s="28"/>
      <c r="E7" s="29"/>
      <c r="F7" s="28"/>
      <c r="G7" s="29"/>
      <c r="H7" s="28"/>
      <c r="I7" s="29"/>
      <c r="J7" s="28"/>
      <c r="K7" s="29"/>
      <c r="L7" s="28"/>
      <c r="M7" s="29"/>
      <c r="N7" s="28"/>
      <c r="O7" s="29"/>
    </row>
    <row r="8" spans="1:15" s="5" customFormat="1" ht="20.25" customHeight="1">
      <c r="A8" s="40" t="s">
        <v>269</v>
      </c>
      <c r="B8" s="51" t="s">
        <v>34</v>
      </c>
      <c r="C8" s="41" t="s">
        <v>35</v>
      </c>
      <c r="D8" s="28"/>
      <c r="E8" s="29"/>
      <c r="F8" s="28"/>
      <c r="G8" s="29"/>
      <c r="H8" s="28"/>
      <c r="I8" s="29"/>
      <c r="J8" s="28"/>
      <c r="K8" s="29"/>
      <c r="L8" s="28"/>
      <c r="M8" s="29"/>
      <c r="N8" s="28" t="s">
        <v>79</v>
      </c>
      <c r="O8" s="29">
        <v>9</v>
      </c>
    </row>
    <row r="9" spans="4:16" ht="8.25" customHeight="1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"/>
      <c r="P9" s="2"/>
    </row>
    <row r="10" spans="1:15" s="5" customFormat="1" ht="20.25" customHeight="1">
      <c r="A10" s="34" t="s">
        <v>41</v>
      </c>
      <c r="B10" s="35"/>
      <c r="C10" s="35"/>
      <c r="D10" s="111" t="str">
        <f>$D$1</f>
        <v>四大学定期戦</v>
      </c>
      <c r="E10" s="111"/>
      <c r="F10" s="111" t="str">
        <f>$F$1</f>
        <v>関西学生フリー大会</v>
      </c>
      <c r="G10" s="111"/>
      <c r="H10" s="111" t="str">
        <f>$H$1</f>
        <v>関西学生選手権</v>
      </c>
      <c r="I10" s="111"/>
      <c r="J10" s="111" t="str">
        <f>$J$1</f>
        <v>同関戦</v>
      </c>
      <c r="K10" s="111"/>
      <c r="L10" s="111" t="str">
        <f>$L$1</f>
        <v>日本学生選手権</v>
      </c>
      <c r="M10" s="111"/>
      <c r="N10" s="111" t="str">
        <f>$N$1</f>
        <v>関西学生新人戦</v>
      </c>
      <c r="O10" s="111"/>
    </row>
    <row r="11" spans="1:15" s="8" customFormat="1" ht="20.25" customHeight="1">
      <c r="A11" s="47" t="s">
        <v>6</v>
      </c>
      <c r="B11" s="47" t="s">
        <v>7</v>
      </c>
      <c r="C11" s="47" t="s">
        <v>8</v>
      </c>
      <c r="D11" s="48" t="s">
        <v>9</v>
      </c>
      <c r="E11" s="49" t="s">
        <v>10</v>
      </c>
      <c r="F11" s="48" t="s">
        <v>9</v>
      </c>
      <c r="G11" s="49" t="s">
        <v>10</v>
      </c>
      <c r="H11" s="48" t="s">
        <v>9</v>
      </c>
      <c r="I11" s="49" t="s">
        <v>10</v>
      </c>
      <c r="J11" s="48" t="s">
        <v>9</v>
      </c>
      <c r="K11" s="49" t="s">
        <v>10</v>
      </c>
      <c r="L11" s="48" t="s">
        <v>9</v>
      </c>
      <c r="M11" s="49" t="s">
        <v>10</v>
      </c>
      <c r="N11" s="48" t="s">
        <v>9</v>
      </c>
      <c r="O11" s="50" t="s">
        <v>10</v>
      </c>
    </row>
    <row r="12" spans="1:15" s="5" customFormat="1" ht="20.25" customHeight="1">
      <c r="A12" s="40" t="s">
        <v>75</v>
      </c>
      <c r="B12" s="51">
        <v>4</v>
      </c>
      <c r="C12" s="41">
        <v>3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</row>
    <row r="13" spans="1:15" s="5" customFormat="1" ht="20.25" customHeight="1">
      <c r="A13" s="40" t="s">
        <v>77</v>
      </c>
      <c r="B13" s="51">
        <v>4</v>
      </c>
      <c r="C13" s="41">
        <v>3</v>
      </c>
      <c r="D13" s="28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</row>
    <row r="14" spans="1:15" s="5" customFormat="1" ht="20.25" customHeight="1">
      <c r="A14" s="40" t="s">
        <v>80</v>
      </c>
      <c r="B14" s="51">
        <v>4</v>
      </c>
      <c r="C14" s="41">
        <v>1</v>
      </c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</row>
    <row r="15" spans="1:15" s="13" customFormat="1" ht="20.25" customHeight="1">
      <c r="A15" s="40" t="s">
        <v>137</v>
      </c>
      <c r="B15" s="51" t="s">
        <v>52</v>
      </c>
      <c r="C15" s="41">
        <v>2</v>
      </c>
      <c r="D15" s="28" t="s">
        <v>257</v>
      </c>
      <c r="E15" s="29">
        <v>10</v>
      </c>
      <c r="F15" s="28" t="s">
        <v>270</v>
      </c>
      <c r="G15" s="29">
        <v>25</v>
      </c>
      <c r="H15" s="28" t="s">
        <v>271</v>
      </c>
      <c r="I15" s="29">
        <v>22</v>
      </c>
      <c r="J15" s="28" t="s">
        <v>40</v>
      </c>
      <c r="K15" s="29">
        <v>6</v>
      </c>
      <c r="L15" s="28"/>
      <c r="M15" s="29"/>
      <c r="N15" s="28"/>
      <c r="O15" s="29"/>
    </row>
    <row r="16" spans="1:15" s="5" customFormat="1" ht="20.25" customHeight="1">
      <c r="A16" s="40" t="s">
        <v>140</v>
      </c>
      <c r="B16" s="51" t="s">
        <v>52</v>
      </c>
      <c r="C16" s="41">
        <v>1</v>
      </c>
      <c r="D16" s="28" t="s">
        <v>272</v>
      </c>
      <c r="E16" s="29">
        <v>10</v>
      </c>
      <c r="F16" s="28" t="s">
        <v>263</v>
      </c>
      <c r="G16" s="29">
        <v>29</v>
      </c>
      <c r="H16" s="28" t="s">
        <v>273</v>
      </c>
      <c r="I16" s="29">
        <v>22</v>
      </c>
      <c r="J16" s="28" t="s">
        <v>79</v>
      </c>
      <c r="K16" s="29">
        <v>6</v>
      </c>
      <c r="L16" s="28"/>
      <c r="M16" s="29"/>
      <c r="N16" s="28"/>
      <c r="O16" s="29"/>
    </row>
    <row r="17" spans="1:15" s="5" customFormat="1" ht="20.25" customHeight="1">
      <c r="A17" s="40" t="s">
        <v>180</v>
      </c>
      <c r="B17" s="51" t="s">
        <v>52</v>
      </c>
      <c r="C17" s="41">
        <v>1</v>
      </c>
      <c r="D17" s="28" t="s">
        <v>262</v>
      </c>
      <c r="E17" s="29">
        <v>9</v>
      </c>
      <c r="F17" s="28" t="s">
        <v>261</v>
      </c>
      <c r="G17" s="29">
        <v>29</v>
      </c>
      <c r="H17" s="28" t="s">
        <v>162</v>
      </c>
      <c r="I17" s="29">
        <v>35</v>
      </c>
      <c r="J17" s="28"/>
      <c r="K17" s="29"/>
      <c r="L17" s="28"/>
      <c r="M17" s="29"/>
      <c r="N17" s="28"/>
      <c r="O17" s="29"/>
    </row>
    <row r="18" spans="1:15" s="5" customFormat="1" ht="20.25" customHeight="1">
      <c r="A18" s="40" t="s">
        <v>235</v>
      </c>
      <c r="B18" s="51" t="s">
        <v>28</v>
      </c>
      <c r="C18" s="41">
        <v>1</v>
      </c>
      <c r="D18" s="28" t="s">
        <v>274</v>
      </c>
      <c r="E18" s="29">
        <v>9</v>
      </c>
      <c r="F18" s="28" t="s">
        <v>275</v>
      </c>
      <c r="G18" s="29">
        <v>29</v>
      </c>
      <c r="H18" s="28" t="s">
        <v>160</v>
      </c>
      <c r="I18" s="29">
        <v>35</v>
      </c>
      <c r="J18" s="28"/>
      <c r="K18" s="29"/>
      <c r="L18" s="28"/>
      <c r="M18" s="29"/>
      <c r="N18" s="28"/>
      <c r="O18" s="29"/>
    </row>
    <row r="19" spans="1:15" s="5" customFormat="1" ht="20.25" customHeight="1">
      <c r="A19" s="40" t="s">
        <v>236</v>
      </c>
      <c r="B19" s="51" t="s">
        <v>28</v>
      </c>
      <c r="C19" s="41" t="s">
        <v>35</v>
      </c>
      <c r="D19" s="28" t="s">
        <v>276</v>
      </c>
      <c r="E19" s="29">
        <v>9</v>
      </c>
      <c r="F19" s="28"/>
      <c r="G19" s="29"/>
      <c r="H19" s="28"/>
      <c r="I19" s="29"/>
      <c r="J19" s="28"/>
      <c r="K19" s="29"/>
      <c r="L19" s="28"/>
      <c r="M19" s="29"/>
      <c r="N19" s="28"/>
      <c r="O19" s="29"/>
    </row>
    <row r="20" spans="1:15" s="5" customFormat="1" ht="20.25" customHeight="1">
      <c r="A20" s="52" t="s">
        <v>277</v>
      </c>
      <c r="B20" s="51" t="s">
        <v>28</v>
      </c>
      <c r="C20" s="41" t="s">
        <v>35</v>
      </c>
      <c r="D20" s="28" t="s">
        <v>278</v>
      </c>
      <c r="E20" s="29">
        <v>9</v>
      </c>
      <c r="F20" s="28"/>
      <c r="G20" s="29"/>
      <c r="H20" s="28"/>
      <c r="I20" s="29"/>
      <c r="J20" s="28"/>
      <c r="K20" s="29"/>
      <c r="L20" s="28"/>
      <c r="M20" s="29"/>
      <c r="N20" s="28"/>
      <c r="O20" s="29"/>
    </row>
    <row r="21" spans="1:15" s="5" customFormat="1" ht="20.25" customHeight="1">
      <c r="A21" s="52" t="s">
        <v>279</v>
      </c>
      <c r="B21" s="51" t="s">
        <v>28</v>
      </c>
      <c r="C21" s="41">
        <v>1</v>
      </c>
      <c r="D21" s="28" t="s">
        <v>280</v>
      </c>
      <c r="E21" s="29">
        <v>9</v>
      </c>
      <c r="F21" s="28"/>
      <c r="G21" s="29"/>
      <c r="H21" s="28" t="s">
        <v>74</v>
      </c>
      <c r="I21" s="29">
        <v>35</v>
      </c>
      <c r="J21" s="28"/>
      <c r="K21" s="29"/>
      <c r="L21" s="28"/>
      <c r="M21" s="29"/>
      <c r="N21" s="28"/>
      <c r="O21" s="29"/>
    </row>
    <row r="22" spans="1:15" s="5" customFormat="1" ht="20.25" customHeight="1">
      <c r="A22" s="52" t="s">
        <v>281</v>
      </c>
      <c r="B22" s="51" t="s">
        <v>34</v>
      </c>
      <c r="C22" s="41" t="s">
        <v>268</v>
      </c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</row>
    <row r="23" spans="1:15" s="5" customFormat="1" ht="20.25" customHeight="1">
      <c r="A23" s="40" t="s">
        <v>282</v>
      </c>
      <c r="B23" s="51" t="s">
        <v>34</v>
      </c>
      <c r="C23" s="41" t="s">
        <v>35</v>
      </c>
      <c r="D23" s="28"/>
      <c r="E23" s="29"/>
      <c r="F23" s="28"/>
      <c r="G23" s="29"/>
      <c r="H23" s="28"/>
      <c r="I23" s="29"/>
      <c r="J23" s="28"/>
      <c r="K23" s="29"/>
      <c r="L23" s="28"/>
      <c r="M23" s="29"/>
      <c r="N23" s="28" t="s">
        <v>40</v>
      </c>
      <c r="O23" s="29">
        <v>16</v>
      </c>
    </row>
    <row r="24" spans="1:15" s="5" customFormat="1" ht="20.25" customHeight="1">
      <c r="A24" s="52" t="s">
        <v>283</v>
      </c>
      <c r="B24" s="51" t="s">
        <v>34</v>
      </c>
      <c r="C24" s="41" t="s">
        <v>35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 t="s">
        <v>143</v>
      </c>
      <c r="O24" s="29">
        <v>16</v>
      </c>
    </row>
    <row r="25" spans="1:15" s="5" customFormat="1" ht="20.25" customHeight="1">
      <c r="A25" s="52" t="s">
        <v>284</v>
      </c>
      <c r="B25" s="51" t="s">
        <v>34</v>
      </c>
      <c r="C25" s="41" t="s">
        <v>35</v>
      </c>
      <c r="D25" s="28"/>
      <c r="E25" s="29"/>
      <c r="F25" s="28"/>
      <c r="G25" s="29"/>
      <c r="H25" s="28"/>
      <c r="I25" s="29"/>
      <c r="J25" s="28"/>
      <c r="K25" s="29"/>
      <c r="L25" s="28"/>
      <c r="M25" s="29"/>
      <c r="N25" s="28" t="s">
        <v>165</v>
      </c>
      <c r="O25" s="29">
        <v>16</v>
      </c>
    </row>
    <row r="26" spans="1:15" s="5" customFormat="1" ht="20.25" customHeight="1">
      <c r="A26" s="40" t="s">
        <v>285</v>
      </c>
      <c r="B26" s="51" t="s">
        <v>34</v>
      </c>
      <c r="C26" s="41">
        <v>7</v>
      </c>
      <c r="D26" s="28" t="s">
        <v>286</v>
      </c>
      <c r="E26" s="29">
        <v>3</v>
      </c>
      <c r="F26" s="28" t="s">
        <v>287</v>
      </c>
      <c r="G26" s="29">
        <v>25</v>
      </c>
      <c r="H26" s="28" t="s">
        <v>288</v>
      </c>
      <c r="I26" s="29">
        <v>11</v>
      </c>
      <c r="J26" s="28" t="s">
        <v>91</v>
      </c>
      <c r="K26" s="29">
        <v>6</v>
      </c>
      <c r="L26" s="28" t="s">
        <v>40</v>
      </c>
      <c r="M26" s="29">
        <v>50</v>
      </c>
      <c r="N26" s="28"/>
      <c r="O26" s="29"/>
    </row>
    <row r="27" spans="1:14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5" customFormat="1" ht="24.75" customHeight="1">
      <c r="A28" s="42"/>
      <c r="B28" s="43"/>
      <c r="C28" s="4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5" s="5" customFormat="1" ht="24.75" customHeight="1">
      <c r="A29" s="34" t="s">
        <v>82</v>
      </c>
      <c r="B29" s="35"/>
      <c r="C29" s="35"/>
      <c r="D29" s="111" t="str">
        <f>$D$1</f>
        <v>四大学定期戦</v>
      </c>
      <c r="E29" s="111"/>
      <c r="F29" s="111" t="str">
        <f>$F$1</f>
        <v>関西学生フリー大会</v>
      </c>
      <c r="G29" s="111"/>
      <c r="H29" s="111" t="str">
        <f>$H$1</f>
        <v>関西学生選手権</v>
      </c>
      <c r="I29" s="111"/>
      <c r="J29" s="111" t="str">
        <f>$J$1</f>
        <v>同関戦</v>
      </c>
      <c r="K29" s="111"/>
      <c r="L29" s="111" t="str">
        <f>$L$1</f>
        <v>日本学生選手権</v>
      </c>
      <c r="M29" s="111"/>
      <c r="N29" s="111" t="str">
        <f>$N$1</f>
        <v>関西学生新人戦</v>
      </c>
      <c r="O29" s="111"/>
    </row>
    <row r="30" spans="1:15" s="8" customFormat="1" ht="24.75" customHeight="1">
      <c r="A30" s="112" t="s">
        <v>83</v>
      </c>
      <c r="B30" s="112"/>
      <c r="C30" s="112"/>
      <c r="D30" s="48" t="s">
        <v>9</v>
      </c>
      <c r="E30" s="49" t="s">
        <v>84</v>
      </c>
      <c r="F30" s="48" t="s">
        <v>9</v>
      </c>
      <c r="G30" s="49" t="s">
        <v>84</v>
      </c>
      <c r="H30" s="48" t="s">
        <v>9</v>
      </c>
      <c r="I30" s="49" t="s">
        <v>84</v>
      </c>
      <c r="J30" s="48" t="s">
        <v>9</v>
      </c>
      <c r="K30" s="49" t="s">
        <v>84</v>
      </c>
      <c r="L30" s="48" t="s">
        <v>9</v>
      </c>
      <c r="M30" s="49" t="s">
        <v>84</v>
      </c>
      <c r="N30" s="48" t="s">
        <v>9</v>
      </c>
      <c r="O30" s="49" t="s">
        <v>84</v>
      </c>
    </row>
    <row r="31" spans="1:15" s="5" customFormat="1" ht="24.75" customHeight="1">
      <c r="A31" s="108" t="s">
        <v>85</v>
      </c>
      <c r="B31" s="108"/>
      <c r="C31" s="108"/>
      <c r="D31" s="113" t="s">
        <v>289</v>
      </c>
      <c r="E31" s="113"/>
      <c r="F31" s="44">
        <v>7</v>
      </c>
      <c r="G31" s="30">
        <v>7</v>
      </c>
      <c r="H31" s="44" t="s">
        <v>79</v>
      </c>
      <c r="I31" s="30">
        <v>7</v>
      </c>
      <c r="J31" s="113"/>
      <c r="K31" s="113" t="s">
        <v>142</v>
      </c>
      <c r="L31" s="44"/>
      <c r="M31" s="30"/>
      <c r="N31" s="113" t="s">
        <v>142</v>
      </c>
      <c r="O31" s="113" t="s">
        <v>142</v>
      </c>
    </row>
    <row r="32" spans="1:15" s="5" customFormat="1" ht="24.75" customHeight="1">
      <c r="A32" s="108" t="s">
        <v>88</v>
      </c>
      <c r="B32" s="108"/>
      <c r="C32" s="108"/>
      <c r="D32" s="113"/>
      <c r="E32" s="113"/>
      <c r="F32" s="44">
        <v>3</v>
      </c>
      <c r="G32" s="30">
        <v>6</v>
      </c>
      <c r="H32" s="44" t="s">
        <v>79</v>
      </c>
      <c r="I32" s="30">
        <v>7</v>
      </c>
      <c r="J32" s="113" t="s">
        <v>142</v>
      </c>
      <c r="K32" s="113" t="s">
        <v>142</v>
      </c>
      <c r="L32" s="44" t="s">
        <v>290</v>
      </c>
      <c r="M32" s="30">
        <v>15</v>
      </c>
      <c r="N32" s="113" t="s">
        <v>142</v>
      </c>
      <c r="O32" s="113" t="s">
        <v>142</v>
      </c>
    </row>
    <row r="33" spans="1:15" s="5" customFormat="1" ht="24.75" customHeight="1">
      <c r="A33" s="108" t="s">
        <v>144</v>
      </c>
      <c r="B33" s="108"/>
      <c r="C33" s="108"/>
      <c r="D33" s="44">
        <v>2</v>
      </c>
      <c r="E33" s="30">
        <v>2</v>
      </c>
      <c r="F33" s="114" t="s">
        <v>142</v>
      </c>
      <c r="G33" s="114"/>
      <c r="H33" s="44" t="s">
        <v>79</v>
      </c>
      <c r="I33" s="30">
        <v>8</v>
      </c>
      <c r="J33" s="44" t="s">
        <v>61</v>
      </c>
      <c r="K33" s="30">
        <v>2</v>
      </c>
      <c r="L33" s="44"/>
      <c r="M33" s="30"/>
      <c r="N33" s="113" t="s">
        <v>142</v>
      </c>
      <c r="O33" s="113" t="s">
        <v>142</v>
      </c>
    </row>
    <row r="34" spans="1:14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5" s="5" customFormat="1" ht="24.75" customHeight="1">
      <c r="A36" s="34" t="s">
        <v>90</v>
      </c>
      <c r="B36" s="35"/>
      <c r="C36" s="35"/>
      <c r="D36" s="111" t="str">
        <f>$D$1</f>
        <v>四大学定期戦</v>
      </c>
      <c r="E36" s="111"/>
      <c r="F36" s="111" t="str">
        <f>$F$1</f>
        <v>関西学生フリー大会</v>
      </c>
      <c r="G36" s="111"/>
      <c r="H36" s="111" t="str">
        <f>$H$1</f>
        <v>関西学生選手権</v>
      </c>
      <c r="I36" s="111"/>
      <c r="J36" s="111" t="str">
        <f>$J$1</f>
        <v>同関戦</v>
      </c>
      <c r="K36" s="111"/>
      <c r="L36" s="111" t="str">
        <f>$L$1</f>
        <v>日本学生選手権</v>
      </c>
      <c r="M36" s="111"/>
      <c r="N36" s="111" t="str">
        <f>$N$1</f>
        <v>関西学生新人戦</v>
      </c>
      <c r="O36" s="111"/>
    </row>
    <row r="37" spans="1:15" s="8" customFormat="1" ht="24.75" customHeight="1">
      <c r="A37" s="112" t="s">
        <v>83</v>
      </c>
      <c r="B37" s="112"/>
      <c r="C37" s="112"/>
      <c r="D37" s="48" t="s">
        <v>9</v>
      </c>
      <c r="E37" s="49" t="s">
        <v>84</v>
      </c>
      <c r="F37" s="48" t="s">
        <v>9</v>
      </c>
      <c r="G37" s="49" t="s">
        <v>84</v>
      </c>
      <c r="H37" s="48" t="s">
        <v>9</v>
      </c>
      <c r="I37" s="49" t="s">
        <v>84</v>
      </c>
      <c r="J37" s="48" t="s">
        <v>9</v>
      </c>
      <c r="K37" s="49" t="s">
        <v>84</v>
      </c>
      <c r="L37" s="48" t="s">
        <v>9</v>
      </c>
      <c r="M37" s="49" t="s">
        <v>84</v>
      </c>
      <c r="N37" s="48" t="s">
        <v>9</v>
      </c>
      <c r="O37" s="49" t="s">
        <v>84</v>
      </c>
    </row>
    <row r="38" spans="1:15" s="13" customFormat="1" ht="24.75" customHeight="1">
      <c r="A38" s="108" t="s">
        <v>85</v>
      </c>
      <c r="B38" s="108"/>
      <c r="C38" s="108"/>
      <c r="D38" s="113" t="s">
        <v>291</v>
      </c>
      <c r="E38" s="113" t="s">
        <v>142</v>
      </c>
      <c r="F38" s="44">
        <v>4</v>
      </c>
      <c r="G38" s="30">
        <v>15</v>
      </c>
      <c r="H38" s="44" t="s">
        <v>165</v>
      </c>
      <c r="I38" s="30">
        <v>16</v>
      </c>
      <c r="J38" s="113"/>
      <c r="K38" s="113"/>
      <c r="L38" s="44" t="s">
        <v>101</v>
      </c>
      <c r="M38" s="30">
        <v>38</v>
      </c>
      <c r="N38" s="113" t="s">
        <v>142</v>
      </c>
      <c r="O38" s="113" t="s">
        <v>142</v>
      </c>
    </row>
    <row r="39" spans="1:15" s="5" customFormat="1" ht="24.75" customHeight="1">
      <c r="A39" s="108" t="s">
        <v>88</v>
      </c>
      <c r="B39" s="108"/>
      <c r="C39" s="108"/>
      <c r="D39" s="113" t="s">
        <v>142</v>
      </c>
      <c r="E39" s="113" t="s">
        <v>142</v>
      </c>
      <c r="F39" s="44">
        <v>3</v>
      </c>
      <c r="G39" s="30">
        <v>14</v>
      </c>
      <c r="H39" s="44" t="s">
        <v>61</v>
      </c>
      <c r="I39" s="30">
        <v>17</v>
      </c>
      <c r="J39" s="113"/>
      <c r="K39" s="113"/>
      <c r="L39" s="44"/>
      <c r="M39" s="30"/>
      <c r="N39" s="113" t="s">
        <v>142</v>
      </c>
      <c r="O39" s="113" t="s">
        <v>142</v>
      </c>
    </row>
    <row r="40" spans="1:15" s="5" customFormat="1" ht="24.75" customHeight="1">
      <c r="A40" s="108" t="s">
        <v>144</v>
      </c>
      <c r="B40" s="108"/>
      <c r="C40" s="108"/>
      <c r="D40" s="44">
        <v>2</v>
      </c>
      <c r="E40" s="30">
        <v>4</v>
      </c>
      <c r="F40" s="114" t="s">
        <v>142</v>
      </c>
      <c r="G40" s="114" t="s">
        <v>142</v>
      </c>
      <c r="H40" s="44" t="s">
        <v>61</v>
      </c>
      <c r="I40" s="30">
        <v>22</v>
      </c>
      <c r="J40" s="44" t="s">
        <v>91</v>
      </c>
      <c r="K40" s="30">
        <v>2</v>
      </c>
      <c r="L40" s="44"/>
      <c r="M40" s="30"/>
      <c r="N40" s="113" t="s">
        <v>142</v>
      </c>
      <c r="O40" s="113" t="s">
        <v>142</v>
      </c>
    </row>
    <row r="41" spans="1:14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5" customFormat="1" ht="24.7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5" s="5" customFormat="1" ht="24.75" customHeight="1">
      <c r="A43" s="34" t="s">
        <v>145</v>
      </c>
      <c r="B43" s="35"/>
      <c r="C43" s="35"/>
      <c r="D43" s="111" t="str">
        <f>$D$1</f>
        <v>四大学定期戦</v>
      </c>
      <c r="E43" s="111"/>
      <c r="F43" s="111" t="str">
        <f>$F$1</f>
        <v>関西学生フリー大会</v>
      </c>
      <c r="G43" s="111"/>
      <c r="H43" s="111" t="str">
        <f>$H$1</f>
        <v>関西学生選手権</v>
      </c>
      <c r="I43" s="111"/>
      <c r="J43" s="111" t="str">
        <f>$J$1</f>
        <v>同関戦</v>
      </c>
      <c r="K43" s="111"/>
      <c r="L43" s="111" t="str">
        <f>$L$1</f>
        <v>日本学生選手権</v>
      </c>
      <c r="M43" s="111"/>
      <c r="N43" s="111" t="str">
        <f>$N$1</f>
        <v>関西学生新人戦</v>
      </c>
      <c r="O43" s="111"/>
    </row>
    <row r="44" spans="1:15" s="8" customFormat="1" ht="24.75" customHeight="1">
      <c r="A44" s="112" t="s">
        <v>83</v>
      </c>
      <c r="B44" s="112"/>
      <c r="C44" s="112"/>
      <c r="D44" s="48" t="s">
        <v>9</v>
      </c>
      <c r="E44" s="49" t="s">
        <v>84</v>
      </c>
      <c r="F44" s="48" t="s">
        <v>9</v>
      </c>
      <c r="G44" s="49" t="s">
        <v>84</v>
      </c>
      <c r="H44" s="48" t="s">
        <v>9</v>
      </c>
      <c r="I44" s="49" t="s">
        <v>84</v>
      </c>
      <c r="J44" s="48" t="s">
        <v>9</v>
      </c>
      <c r="K44" s="49" t="s">
        <v>84</v>
      </c>
      <c r="L44" s="48" t="s">
        <v>9</v>
      </c>
      <c r="M44" s="49" t="s">
        <v>84</v>
      </c>
      <c r="N44" s="48" t="s">
        <v>9</v>
      </c>
      <c r="O44" s="49" t="s">
        <v>84</v>
      </c>
    </row>
    <row r="45" spans="1:15" s="13" customFormat="1" ht="24.75" customHeight="1">
      <c r="A45" s="115" t="s">
        <v>145</v>
      </c>
      <c r="B45" s="115"/>
      <c r="C45" s="115"/>
      <c r="D45" s="113" t="s">
        <v>291</v>
      </c>
      <c r="E45" s="113" t="s">
        <v>142</v>
      </c>
      <c r="F45" s="113" t="s">
        <v>142</v>
      </c>
      <c r="G45" s="113"/>
      <c r="H45" s="113" t="s">
        <v>142</v>
      </c>
      <c r="I45" s="113"/>
      <c r="J45" s="113"/>
      <c r="K45" s="113"/>
      <c r="L45" s="113" t="s">
        <v>142</v>
      </c>
      <c r="M45" s="113"/>
      <c r="N45" s="113" t="s">
        <v>142</v>
      </c>
      <c r="O45" s="113" t="s">
        <v>142</v>
      </c>
    </row>
    <row r="46" spans="1:15" s="5" customFormat="1" ht="24.75" customHeight="1">
      <c r="A46" s="115"/>
      <c r="B46" s="115"/>
      <c r="C46" s="115"/>
      <c r="D46" s="113" t="s">
        <v>142</v>
      </c>
      <c r="E46" s="113" t="s">
        <v>142</v>
      </c>
      <c r="F46" s="113"/>
      <c r="G46" s="113"/>
      <c r="H46" s="113"/>
      <c r="I46" s="113"/>
      <c r="J46" s="113"/>
      <c r="K46" s="113"/>
      <c r="L46" s="113"/>
      <c r="M46" s="113"/>
      <c r="N46" s="113" t="s">
        <v>142</v>
      </c>
      <c r="O46" s="113" t="s">
        <v>142</v>
      </c>
    </row>
    <row r="47" spans="1:15" s="13" customFormat="1" ht="24.75" customHeight="1">
      <c r="A47" s="115"/>
      <c r="B47" s="115"/>
      <c r="C47" s="115"/>
      <c r="D47" s="44">
        <v>2</v>
      </c>
      <c r="E47" s="30">
        <v>4</v>
      </c>
      <c r="F47" s="113"/>
      <c r="G47" s="113"/>
      <c r="H47" s="113" t="s">
        <v>142</v>
      </c>
      <c r="I47" s="113" t="s">
        <v>142</v>
      </c>
      <c r="J47" s="44" t="s">
        <v>292</v>
      </c>
      <c r="K47" s="30">
        <v>2</v>
      </c>
      <c r="L47" s="113" t="s">
        <v>142</v>
      </c>
      <c r="M47" s="113" t="s">
        <v>142</v>
      </c>
      <c r="N47" s="113" t="s">
        <v>142</v>
      </c>
      <c r="O47" s="113" t="s">
        <v>142</v>
      </c>
    </row>
    <row r="48" spans="1:16" s="5" customFormat="1" ht="37.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5" s="5" customFormat="1" ht="28.5" customHeight="1">
      <c r="A49" s="42"/>
      <c r="B49" s="43"/>
      <c r="C49" s="4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5" customFormat="1" ht="20.25" customHeight="1">
      <c r="A50" s="34" t="s">
        <v>0</v>
      </c>
      <c r="B50" s="35"/>
      <c r="C50" s="35"/>
      <c r="D50" s="111" t="s">
        <v>146</v>
      </c>
      <c r="E50" s="111"/>
      <c r="F50" s="116" t="s">
        <v>93</v>
      </c>
      <c r="G50" s="116"/>
      <c r="H50" s="111" t="s">
        <v>241</v>
      </c>
      <c r="I50" s="111"/>
      <c r="J50" s="111" t="s">
        <v>95</v>
      </c>
      <c r="K50" s="111"/>
      <c r="L50" s="111" t="s">
        <v>96</v>
      </c>
      <c r="M50" s="111"/>
      <c r="N50" s="111" t="s">
        <v>293</v>
      </c>
      <c r="O50" s="111"/>
    </row>
    <row r="51" spans="1:15" s="8" customFormat="1" ht="20.25" customHeight="1">
      <c r="A51" s="47" t="s">
        <v>6</v>
      </c>
      <c r="B51" s="47" t="s">
        <v>7</v>
      </c>
      <c r="C51" s="47" t="s">
        <v>8</v>
      </c>
      <c r="D51" s="48" t="s">
        <v>9</v>
      </c>
      <c r="E51" s="49" t="s">
        <v>10</v>
      </c>
      <c r="F51" s="48" t="s">
        <v>9</v>
      </c>
      <c r="G51" s="49" t="s">
        <v>10</v>
      </c>
      <c r="H51" s="48" t="s">
        <v>9</v>
      </c>
      <c r="I51" s="49" t="s">
        <v>10</v>
      </c>
      <c r="J51" s="48" t="s">
        <v>9</v>
      </c>
      <c r="K51" s="49" t="s">
        <v>10</v>
      </c>
      <c r="L51" s="48" t="s">
        <v>9</v>
      </c>
      <c r="M51" s="49" t="s">
        <v>10</v>
      </c>
      <c r="N51" s="48" t="s">
        <v>9</v>
      </c>
      <c r="O51" s="49" t="s">
        <v>10</v>
      </c>
    </row>
    <row r="52" spans="1:15" s="13" customFormat="1" ht="20.25" customHeight="1">
      <c r="A52" s="40" t="str">
        <f aca="true" t="shared" si="0" ref="A52:C57">A3</f>
        <v>平鍋 尋巳</v>
      </c>
      <c r="B52" s="51" t="str">
        <f t="shared" si="0"/>
        <v>３年</v>
      </c>
      <c r="C52" s="41">
        <f t="shared" si="0"/>
        <v>1</v>
      </c>
      <c r="D52" s="28" t="s">
        <v>294</v>
      </c>
      <c r="E52" s="29">
        <v>5</v>
      </c>
      <c r="F52" s="28" t="s">
        <v>195</v>
      </c>
      <c r="G52" s="29">
        <v>9</v>
      </c>
      <c r="H52" s="28"/>
      <c r="I52" s="29"/>
      <c r="J52" s="28"/>
      <c r="K52" s="29"/>
      <c r="L52" s="28"/>
      <c r="M52" s="29"/>
      <c r="N52" s="28"/>
      <c r="O52" s="29"/>
    </row>
    <row r="53" spans="1:15" s="5" customFormat="1" ht="20.25" customHeight="1">
      <c r="A53" s="40" t="str">
        <f t="shared" si="0"/>
        <v>木村　健太</v>
      </c>
      <c r="B53" s="51" t="str">
        <f t="shared" si="0"/>
        <v>２年</v>
      </c>
      <c r="C53" s="41">
        <f t="shared" si="0"/>
        <v>1</v>
      </c>
      <c r="D53" s="28" t="s">
        <v>295</v>
      </c>
      <c r="E53" s="29">
        <v>12</v>
      </c>
      <c r="F53" s="28"/>
      <c r="G53" s="29"/>
      <c r="H53" s="28"/>
      <c r="I53" s="29"/>
      <c r="J53" s="28"/>
      <c r="K53" s="29"/>
      <c r="L53" s="28"/>
      <c r="M53" s="29"/>
      <c r="N53" s="28"/>
      <c r="O53" s="29"/>
    </row>
    <row r="54" spans="1:15" s="5" customFormat="1" ht="20.25" customHeight="1">
      <c r="A54" s="40" t="str">
        <f t="shared" si="0"/>
        <v>渡辺　由法</v>
      </c>
      <c r="B54" s="51" t="str">
        <f t="shared" si="0"/>
        <v>２年</v>
      </c>
      <c r="C54" s="41" t="str">
        <f t="shared" si="0"/>
        <v>初</v>
      </c>
      <c r="D54" s="28" t="s">
        <v>296</v>
      </c>
      <c r="E54" s="29">
        <v>12</v>
      </c>
      <c r="F54" s="28" t="s">
        <v>155</v>
      </c>
      <c r="G54" s="29">
        <v>11</v>
      </c>
      <c r="H54" s="28"/>
      <c r="I54" s="29"/>
      <c r="J54" s="28"/>
      <c r="K54" s="29"/>
      <c r="L54" s="28"/>
      <c r="M54" s="29"/>
      <c r="N54" s="28"/>
      <c r="O54" s="29"/>
    </row>
    <row r="55" spans="1:15" s="5" customFormat="1" ht="20.25" customHeight="1">
      <c r="A55" s="40" t="str">
        <f t="shared" si="0"/>
        <v>石黒　健</v>
      </c>
      <c r="B55" s="51" t="str">
        <f t="shared" si="0"/>
        <v>２年</v>
      </c>
      <c r="C55" s="41">
        <f t="shared" si="0"/>
        <v>3</v>
      </c>
      <c r="D55" s="28" t="s">
        <v>297</v>
      </c>
      <c r="E55" s="29">
        <v>12</v>
      </c>
      <c r="F55" s="28" t="s">
        <v>298</v>
      </c>
      <c r="G55" s="29">
        <v>12</v>
      </c>
      <c r="H55" s="28"/>
      <c r="I55" s="29"/>
      <c r="J55" s="28"/>
      <c r="K55" s="29"/>
      <c r="L55" s="28"/>
      <c r="M55" s="29"/>
      <c r="N55" s="28" t="s">
        <v>299</v>
      </c>
      <c r="O55" s="29" t="s">
        <v>300</v>
      </c>
    </row>
    <row r="56" spans="1:15" s="5" customFormat="1" ht="20.25" customHeight="1">
      <c r="A56" s="40" t="str">
        <f t="shared" si="0"/>
        <v>野田　聖記(退部)</v>
      </c>
      <c r="B56" s="51" t="str">
        <f t="shared" si="0"/>
        <v>１年</v>
      </c>
      <c r="C56" s="41" t="str">
        <f t="shared" si="0"/>
        <v>無</v>
      </c>
      <c r="D56" s="28"/>
      <c r="E56" s="29"/>
      <c r="F56" s="28"/>
      <c r="G56" s="29"/>
      <c r="H56" s="28"/>
      <c r="I56" s="29"/>
      <c r="J56" s="28"/>
      <c r="K56" s="29"/>
      <c r="L56" s="28"/>
      <c r="M56" s="29"/>
      <c r="N56" s="28"/>
      <c r="O56" s="29"/>
    </row>
    <row r="57" spans="1:15" s="5" customFormat="1" ht="20.25" customHeight="1">
      <c r="A57" s="40" t="str">
        <f t="shared" si="0"/>
        <v>住田　雄一</v>
      </c>
      <c r="B57" s="51" t="str">
        <f t="shared" si="0"/>
        <v>１年</v>
      </c>
      <c r="C57" s="41" t="str">
        <f t="shared" si="0"/>
        <v>初</v>
      </c>
      <c r="D57" s="28"/>
      <c r="E57" s="29"/>
      <c r="F57" s="28" t="s">
        <v>187</v>
      </c>
      <c r="G57" s="29">
        <v>11</v>
      </c>
      <c r="H57" s="28"/>
      <c r="I57" s="29"/>
      <c r="J57" s="28"/>
      <c r="K57" s="29"/>
      <c r="L57" s="28"/>
      <c r="M57" s="29"/>
      <c r="N57" s="28"/>
      <c r="O57" s="29"/>
    </row>
    <row r="58" spans="4:16" ht="1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"/>
    </row>
    <row r="59" spans="1:15" s="5" customFormat="1" ht="20.25" customHeight="1">
      <c r="A59" s="34" t="s">
        <v>41</v>
      </c>
      <c r="B59" s="35"/>
      <c r="C59" s="35"/>
      <c r="D59" s="111" t="s">
        <v>146</v>
      </c>
      <c r="E59" s="111"/>
      <c r="F59" s="116" t="s">
        <v>93</v>
      </c>
      <c r="G59" s="116"/>
      <c r="H59" s="111" t="s">
        <v>241</v>
      </c>
      <c r="I59" s="111"/>
      <c r="J59" s="111" t="s">
        <v>95</v>
      </c>
      <c r="K59" s="111"/>
      <c r="L59" s="111" t="s">
        <v>96</v>
      </c>
      <c r="M59" s="111"/>
      <c r="N59" s="111" t="s">
        <v>97</v>
      </c>
      <c r="O59" s="111"/>
    </row>
    <row r="60" spans="1:15" s="8" customFormat="1" ht="20.25" customHeight="1">
      <c r="A60" s="47" t="s">
        <v>6</v>
      </c>
      <c r="B60" s="47" t="s">
        <v>7</v>
      </c>
      <c r="C60" s="47" t="s">
        <v>8</v>
      </c>
      <c r="D60" s="48" t="s">
        <v>9</v>
      </c>
      <c r="E60" s="49" t="s">
        <v>10</v>
      </c>
      <c r="F60" s="48" t="s">
        <v>9</v>
      </c>
      <c r="G60" s="49" t="s">
        <v>10</v>
      </c>
      <c r="H60" s="48" t="s">
        <v>9</v>
      </c>
      <c r="I60" s="49" t="s">
        <v>10</v>
      </c>
      <c r="J60" s="48" t="s">
        <v>9</v>
      </c>
      <c r="K60" s="49" t="s">
        <v>10</v>
      </c>
      <c r="L60" s="48" t="s">
        <v>9</v>
      </c>
      <c r="M60" s="49" t="s">
        <v>10</v>
      </c>
      <c r="N60" s="48" t="s">
        <v>9</v>
      </c>
      <c r="O60" s="49" t="s">
        <v>10</v>
      </c>
    </row>
    <row r="61" spans="1:15" s="5" customFormat="1" ht="20.25" customHeight="1">
      <c r="A61" s="40" t="str">
        <f aca="true" t="shared" si="1" ref="A61:C73">A12</f>
        <v>武田  亜紀</v>
      </c>
      <c r="B61" s="51">
        <f t="shared" si="1"/>
        <v>4</v>
      </c>
      <c r="C61" s="41">
        <f t="shared" si="1"/>
        <v>3</v>
      </c>
      <c r="D61" s="28"/>
      <c r="E61" s="29"/>
      <c r="F61" s="28" t="s">
        <v>301</v>
      </c>
      <c r="G61" s="29">
        <v>13</v>
      </c>
      <c r="H61" s="28"/>
      <c r="I61" s="29"/>
      <c r="J61" s="28"/>
      <c r="K61" s="29"/>
      <c r="L61" s="28"/>
      <c r="M61" s="29"/>
      <c r="N61" s="28"/>
      <c r="O61" s="29"/>
    </row>
    <row r="62" spans="1:15" s="5" customFormat="1" ht="20.25" customHeight="1">
      <c r="A62" s="40" t="str">
        <f t="shared" si="1"/>
        <v>中村  多佳子</v>
      </c>
      <c r="B62" s="51">
        <f t="shared" si="1"/>
        <v>4</v>
      </c>
      <c r="C62" s="41">
        <f t="shared" si="1"/>
        <v>3</v>
      </c>
      <c r="D62" s="28"/>
      <c r="E62" s="29"/>
      <c r="F62" s="28"/>
      <c r="G62" s="29"/>
      <c r="H62" s="28"/>
      <c r="I62" s="29"/>
      <c r="J62" s="28"/>
      <c r="K62" s="29"/>
      <c r="L62" s="28"/>
      <c r="M62" s="29"/>
      <c r="N62" s="28"/>
      <c r="O62" s="29"/>
    </row>
    <row r="63" spans="1:15" s="5" customFormat="1" ht="20.25" customHeight="1">
      <c r="A63" s="40" t="str">
        <f t="shared" si="1"/>
        <v>藤井  悦子</v>
      </c>
      <c r="B63" s="51">
        <f t="shared" si="1"/>
        <v>4</v>
      </c>
      <c r="C63" s="41">
        <f t="shared" si="1"/>
        <v>1</v>
      </c>
      <c r="D63" s="28"/>
      <c r="E63" s="29"/>
      <c r="F63" s="28"/>
      <c r="G63" s="29"/>
      <c r="H63" s="28"/>
      <c r="I63" s="29"/>
      <c r="J63" s="28"/>
      <c r="K63" s="29"/>
      <c r="L63" s="28"/>
      <c r="M63" s="29"/>
      <c r="N63" s="28"/>
      <c r="O63" s="29"/>
    </row>
    <row r="64" spans="1:15" s="13" customFormat="1" ht="20.25" customHeight="1">
      <c r="A64" s="40" t="str">
        <f t="shared" si="1"/>
        <v>小川 裕子</v>
      </c>
      <c r="B64" s="51" t="str">
        <f t="shared" si="1"/>
        <v>３年</v>
      </c>
      <c r="C64" s="41">
        <f t="shared" si="1"/>
        <v>2</v>
      </c>
      <c r="D64" s="28" t="s">
        <v>302</v>
      </c>
      <c r="E64" s="29">
        <v>11</v>
      </c>
      <c r="F64" s="28" t="s">
        <v>303</v>
      </c>
      <c r="G64" s="29">
        <v>13</v>
      </c>
      <c r="H64" s="28"/>
      <c r="I64" s="29"/>
      <c r="J64" s="28"/>
      <c r="K64" s="29"/>
      <c r="L64" s="28"/>
      <c r="M64" s="29"/>
      <c r="N64" s="28"/>
      <c r="O64" s="29"/>
    </row>
    <row r="65" spans="1:15" s="5" customFormat="1" ht="20.25" customHeight="1">
      <c r="A65" s="40" t="str">
        <f t="shared" si="1"/>
        <v>山口 祐理子</v>
      </c>
      <c r="B65" s="51" t="str">
        <f t="shared" si="1"/>
        <v>３年</v>
      </c>
      <c r="C65" s="41">
        <f t="shared" si="1"/>
        <v>1</v>
      </c>
      <c r="D65" s="28" t="s">
        <v>304</v>
      </c>
      <c r="E65" s="29">
        <v>6</v>
      </c>
      <c r="F65" s="28" t="s">
        <v>305</v>
      </c>
      <c r="G65" s="29">
        <v>13</v>
      </c>
      <c r="H65" s="28"/>
      <c r="I65" s="29"/>
      <c r="J65" s="28"/>
      <c r="K65" s="29"/>
      <c r="L65" s="28"/>
      <c r="M65" s="29"/>
      <c r="N65" s="28"/>
      <c r="O65" s="29"/>
    </row>
    <row r="66" spans="1:15" s="5" customFormat="1" ht="20.25" customHeight="1">
      <c r="A66" s="40" t="str">
        <f t="shared" si="1"/>
        <v>木原 由記香</v>
      </c>
      <c r="B66" s="51" t="str">
        <f t="shared" si="1"/>
        <v>３年</v>
      </c>
      <c r="C66" s="41">
        <f t="shared" si="1"/>
        <v>1</v>
      </c>
      <c r="D66" s="28" t="s">
        <v>306</v>
      </c>
      <c r="E66" s="29">
        <v>19</v>
      </c>
      <c r="F66" s="28" t="s">
        <v>307</v>
      </c>
      <c r="G66" s="29">
        <v>13</v>
      </c>
      <c r="H66" s="28"/>
      <c r="I66" s="29"/>
      <c r="J66" s="28"/>
      <c r="K66" s="29"/>
      <c r="L66" s="28"/>
      <c r="M66" s="29"/>
      <c r="N66" s="28"/>
      <c r="O66" s="29"/>
    </row>
    <row r="67" spans="1:15" s="5" customFormat="1" ht="20.25" customHeight="1">
      <c r="A67" s="40" t="str">
        <f t="shared" si="1"/>
        <v>小牧　慶子</v>
      </c>
      <c r="B67" s="51" t="str">
        <f t="shared" si="1"/>
        <v>２年</v>
      </c>
      <c r="C67" s="41">
        <f t="shared" si="1"/>
        <v>1</v>
      </c>
      <c r="D67" s="28" t="s">
        <v>308</v>
      </c>
      <c r="E67" s="29">
        <v>19</v>
      </c>
      <c r="F67" s="28" t="s">
        <v>253</v>
      </c>
      <c r="G67" s="29">
        <v>13</v>
      </c>
      <c r="H67" s="28"/>
      <c r="I67" s="29"/>
      <c r="J67" s="28"/>
      <c r="K67" s="29"/>
      <c r="L67" s="28"/>
      <c r="M67" s="29"/>
      <c r="N67" s="28"/>
      <c r="O67" s="29"/>
    </row>
    <row r="68" spans="1:15" s="5" customFormat="1" ht="20.25" customHeight="1">
      <c r="A68" s="40" t="str">
        <f t="shared" si="1"/>
        <v>上田　真理子</v>
      </c>
      <c r="B68" s="51" t="str">
        <f t="shared" si="1"/>
        <v>２年</v>
      </c>
      <c r="C68" s="41" t="str">
        <f t="shared" si="1"/>
        <v>初</v>
      </c>
      <c r="D68" s="28" t="s">
        <v>309</v>
      </c>
      <c r="E68" s="29">
        <v>19</v>
      </c>
      <c r="F68" s="28" t="s">
        <v>199</v>
      </c>
      <c r="G68" s="29">
        <v>20</v>
      </c>
      <c r="H68" s="28"/>
      <c r="I68" s="29"/>
      <c r="J68" s="28"/>
      <c r="K68" s="29"/>
      <c r="L68" s="28"/>
      <c r="M68" s="29"/>
      <c r="N68" s="28"/>
      <c r="O68" s="29"/>
    </row>
    <row r="69" spans="1:15" s="5" customFormat="1" ht="20.25" customHeight="1">
      <c r="A69" s="52" t="str">
        <f t="shared" si="1"/>
        <v>小泉　奈津子(退部)</v>
      </c>
      <c r="B69" s="51" t="str">
        <f t="shared" si="1"/>
        <v>２年</v>
      </c>
      <c r="C69" s="41" t="str">
        <f t="shared" si="1"/>
        <v>初</v>
      </c>
      <c r="D69" s="28" t="s">
        <v>310</v>
      </c>
      <c r="E69" s="29">
        <v>19</v>
      </c>
      <c r="F69" s="28" t="s">
        <v>156</v>
      </c>
      <c r="G69" s="29">
        <v>20</v>
      </c>
      <c r="H69" s="28"/>
      <c r="I69" s="29"/>
      <c r="J69" s="28"/>
      <c r="K69" s="29"/>
      <c r="L69" s="28"/>
      <c r="M69" s="29"/>
      <c r="N69" s="28"/>
      <c r="O69" s="29"/>
    </row>
    <row r="70" spans="1:15" s="5" customFormat="1" ht="20.25" customHeight="1">
      <c r="A70" s="52" t="str">
        <f t="shared" si="1"/>
        <v>城野　鈴巳(退部)</v>
      </c>
      <c r="B70" s="51" t="str">
        <f t="shared" si="1"/>
        <v>２年</v>
      </c>
      <c r="C70" s="41">
        <f t="shared" si="1"/>
        <v>1</v>
      </c>
      <c r="D70" s="28" t="s">
        <v>311</v>
      </c>
      <c r="E70" s="29">
        <v>19</v>
      </c>
      <c r="F70" s="28" t="s">
        <v>186</v>
      </c>
      <c r="G70" s="29">
        <v>13</v>
      </c>
      <c r="H70" s="28"/>
      <c r="I70" s="29"/>
      <c r="J70" s="28"/>
      <c r="K70" s="29"/>
      <c r="L70" s="28"/>
      <c r="M70" s="29"/>
      <c r="N70" s="28"/>
      <c r="O70" s="29"/>
    </row>
    <row r="71" spans="1:15" s="5" customFormat="1" ht="20.25" customHeight="1">
      <c r="A71" s="52" t="str">
        <f t="shared" si="1"/>
        <v>尾崎　智子(退部)</v>
      </c>
      <c r="B71" s="51" t="str">
        <f t="shared" si="1"/>
        <v>１年</v>
      </c>
      <c r="C71" s="41" t="str">
        <f t="shared" si="1"/>
        <v>無</v>
      </c>
      <c r="D71" s="28"/>
      <c r="E71" s="29"/>
      <c r="F71" s="28"/>
      <c r="G71" s="29"/>
      <c r="H71" s="28"/>
      <c r="I71" s="29"/>
      <c r="J71" s="28"/>
      <c r="K71" s="29"/>
      <c r="L71" s="28"/>
      <c r="M71" s="29"/>
      <c r="N71" s="28"/>
      <c r="O71" s="29"/>
    </row>
    <row r="72" spans="1:15" s="5" customFormat="1" ht="20.25" customHeight="1">
      <c r="A72" s="40" t="str">
        <f t="shared" si="1"/>
        <v>吉岡　佐和子</v>
      </c>
      <c r="B72" s="51" t="str">
        <f t="shared" si="1"/>
        <v>１年</v>
      </c>
      <c r="C72" s="41" t="str">
        <f t="shared" si="1"/>
        <v>初</v>
      </c>
      <c r="D72" s="28"/>
      <c r="E72" s="29"/>
      <c r="F72" s="28" t="s">
        <v>295</v>
      </c>
      <c r="G72" s="29">
        <v>20</v>
      </c>
      <c r="H72" s="28"/>
      <c r="I72" s="29"/>
      <c r="J72" s="28"/>
      <c r="K72" s="29"/>
      <c r="L72" s="28"/>
      <c r="M72" s="29"/>
      <c r="N72" s="28"/>
      <c r="O72" s="29"/>
    </row>
    <row r="73" spans="1:15" s="5" customFormat="1" ht="20.25" customHeight="1">
      <c r="A73" s="52" t="str">
        <f t="shared" si="1"/>
        <v>三光寺　由実子</v>
      </c>
      <c r="B73" s="51" t="str">
        <f t="shared" si="1"/>
        <v>１年</v>
      </c>
      <c r="C73" s="41" t="str">
        <f t="shared" si="1"/>
        <v>初</v>
      </c>
      <c r="D73" s="28"/>
      <c r="E73" s="29"/>
      <c r="F73" s="28" t="s">
        <v>242</v>
      </c>
      <c r="G73" s="29">
        <v>20</v>
      </c>
      <c r="H73" s="28"/>
      <c r="I73" s="29"/>
      <c r="J73" s="28"/>
      <c r="K73" s="29"/>
      <c r="L73" s="28"/>
      <c r="M73" s="29"/>
      <c r="N73" s="28"/>
      <c r="O73" s="29"/>
    </row>
    <row r="74" spans="1:15" s="5" customFormat="1" ht="20.25" customHeight="1">
      <c r="A74" s="52"/>
      <c r="B74" s="51"/>
      <c r="C74" s="41"/>
      <c r="D74" s="28"/>
      <c r="E74" s="29"/>
      <c r="F74" s="28"/>
      <c r="G74" s="29"/>
      <c r="H74" s="28"/>
      <c r="I74" s="29"/>
      <c r="J74" s="28"/>
      <c r="K74" s="29"/>
      <c r="L74" s="28"/>
      <c r="M74" s="29"/>
      <c r="N74" s="28"/>
      <c r="O74" s="29"/>
    </row>
    <row r="75" spans="1:15" s="5" customFormat="1" ht="20.25" customHeight="1">
      <c r="A75" s="40" t="str">
        <f>A26</f>
        <v>竹内　理恵</v>
      </c>
      <c r="B75" s="51" t="str">
        <f>B26</f>
        <v>１年</v>
      </c>
      <c r="C75" s="41">
        <f>C26</f>
        <v>7</v>
      </c>
      <c r="D75" s="28" t="s">
        <v>312</v>
      </c>
      <c r="E75" s="29">
        <v>6</v>
      </c>
      <c r="F75" s="28" t="s">
        <v>313</v>
      </c>
      <c r="G75" s="29">
        <v>5</v>
      </c>
      <c r="H75" s="28" t="s">
        <v>61</v>
      </c>
      <c r="I75" s="29">
        <v>11</v>
      </c>
      <c r="J75" s="28" t="s">
        <v>165</v>
      </c>
      <c r="K75" s="29">
        <v>21</v>
      </c>
      <c r="L75" s="53" t="s">
        <v>314</v>
      </c>
      <c r="M75" s="29">
        <v>29</v>
      </c>
      <c r="N75" s="28" t="s">
        <v>315</v>
      </c>
      <c r="O75" s="29">
        <v>32</v>
      </c>
    </row>
    <row r="76" spans="14:15" ht="12">
      <c r="N76" s="1" t="s">
        <v>316</v>
      </c>
      <c r="O76" s="1" t="s">
        <v>317</v>
      </c>
    </row>
  </sheetData>
  <sheetProtection/>
  <mergeCells count="66">
    <mergeCell ref="D59:E59"/>
    <mergeCell ref="F59:G59"/>
    <mergeCell ref="H59:I59"/>
    <mergeCell ref="J59:K59"/>
    <mergeCell ref="L59:M59"/>
    <mergeCell ref="N59:O59"/>
    <mergeCell ref="L45:M47"/>
    <mergeCell ref="N45:O47"/>
    <mergeCell ref="D50:E50"/>
    <mergeCell ref="F50:G50"/>
    <mergeCell ref="H50:I50"/>
    <mergeCell ref="J50:K50"/>
    <mergeCell ref="L50:M50"/>
    <mergeCell ref="N50:O50"/>
    <mergeCell ref="A44:C44"/>
    <mergeCell ref="A45:C47"/>
    <mergeCell ref="D45:E46"/>
    <mergeCell ref="F45:G47"/>
    <mergeCell ref="H45:I47"/>
    <mergeCell ref="J45:K46"/>
    <mergeCell ref="D43:E43"/>
    <mergeCell ref="F43:G43"/>
    <mergeCell ref="H43:I43"/>
    <mergeCell ref="J43:K43"/>
    <mergeCell ref="L43:M43"/>
    <mergeCell ref="N43:O43"/>
    <mergeCell ref="A37:C37"/>
    <mergeCell ref="A38:C38"/>
    <mergeCell ref="D38:E39"/>
    <mergeCell ref="J38:K39"/>
    <mergeCell ref="N38:O40"/>
    <mergeCell ref="A39:C39"/>
    <mergeCell ref="A40:C40"/>
    <mergeCell ref="F40:G40"/>
    <mergeCell ref="D36:E36"/>
    <mergeCell ref="F36:G36"/>
    <mergeCell ref="H36:I36"/>
    <mergeCell ref="J36:K36"/>
    <mergeCell ref="L36:M36"/>
    <mergeCell ref="N36:O36"/>
    <mergeCell ref="A30:C30"/>
    <mergeCell ref="A31:C31"/>
    <mergeCell ref="D31:E32"/>
    <mergeCell ref="J31:K32"/>
    <mergeCell ref="N31:O33"/>
    <mergeCell ref="A32:C32"/>
    <mergeCell ref="A33:C33"/>
    <mergeCell ref="F33:G33"/>
    <mergeCell ref="D29:E29"/>
    <mergeCell ref="F29:G29"/>
    <mergeCell ref="H29:I29"/>
    <mergeCell ref="J29:K29"/>
    <mergeCell ref="L29:M29"/>
    <mergeCell ref="N29:O29"/>
    <mergeCell ref="D10:E10"/>
    <mergeCell ref="F10:G10"/>
    <mergeCell ref="H10:I10"/>
    <mergeCell ref="J10:K10"/>
    <mergeCell ref="L10:M10"/>
    <mergeCell ref="N10:O10"/>
    <mergeCell ref="D1:E1"/>
    <mergeCell ref="F1:G1"/>
    <mergeCell ref="H1:I1"/>
    <mergeCell ref="J1:K1"/>
    <mergeCell ref="L1:M1"/>
    <mergeCell ref="N1:O1"/>
  </mergeCells>
  <printOptions/>
  <pageMargins left="0.19652777777777777" right="0.55" top="0.9097222222222222" bottom="0.19652777777777777" header="0.35" footer="0.19652777777777777"/>
  <pageSetup horizontalDpi="300" verticalDpi="300" orientation="landscape" paperSize="9" r:id="rId1"/>
  <headerFooter alignWithMargins="0">
    <oddHeader>&amp;C２０００～２００１シーズン同志社大学 フィギュアスケート部 戦績</oddHeader>
    <oddFooter>&amp;C&amp;P / &amp;N ﾍﾟｰｼﾞ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Normal="75" zoomScaleSheetLayoutView="100" zoomScalePageLayoutView="0" workbookViewId="0" topLeftCell="A43">
      <selection activeCell="L69" sqref="L69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5" width="9.75390625" style="1" customWidth="1"/>
    <col min="6" max="6" width="11.25390625" style="1" customWidth="1"/>
    <col min="7" max="15" width="9.75390625" style="1" customWidth="1"/>
    <col min="16" max="16" width="12.00390625" style="1" customWidth="1"/>
    <col min="17" max="17" width="12.00390625" style="2" customWidth="1"/>
    <col min="18" max="16384" width="9.00390625" style="2" customWidth="1"/>
  </cols>
  <sheetData>
    <row r="1" spans="4:16" ht="20.25" customHeight="1">
      <c r="D1" s="117" t="s">
        <v>318</v>
      </c>
      <c r="E1" s="117"/>
      <c r="F1" s="117" t="s">
        <v>319</v>
      </c>
      <c r="G1" s="117"/>
      <c r="H1" s="117" t="s">
        <v>320</v>
      </c>
      <c r="I1" s="117"/>
      <c r="J1" s="117" t="s">
        <v>321</v>
      </c>
      <c r="K1" s="117"/>
      <c r="L1" s="117" t="s">
        <v>322</v>
      </c>
      <c r="M1" s="117"/>
      <c r="O1" s="2"/>
      <c r="P1" s="2"/>
    </row>
    <row r="2" spans="1:13" s="5" customFormat="1" ht="20.25" customHeight="1">
      <c r="A2" s="34" t="s">
        <v>0</v>
      </c>
      <c r="B2" s="35"/>
      <c r="C2" s="35"/>
      <c r="D2" s="111" t="s">
        <v>117</v>
      </c>
      <c r="E2" s="111"/>
      <c r="F2" s="111" t="s">
        <v>2</v>
      </c>
      <c r="G2" s="111"/>
      <c r="H2" s="111" t="s">
        <v>3</v>
      </c>
      <c r="I2" s="111"/>
      <c r="J2" s="111" t="s">
        <v>4</v>
      </c>
      <c r="K2" s="111"/>
      <c r="L2" s="118" t="s">
        <v>323</v>
      </c>
      <c r="M2" s="118"/>
    </row>
    <row r="3" spans="1:13" s="8" customFormat="1" ht="20.25" customHeight="1">
      <c r="A3" s="47" t="s">
        <v>6</v>
      </c>
      <c r="B3" s="47" t="s">
        <v>7</v>
      </c>
      <c r="C3" s="47" t="s">
        <v>8</v>
      </c>
      <c r="D3" s="48" t="s">
        <v>9</v>
      </c>
      <c r="E3" s="49" t="s">
        <v>10</v>
      </c>
      <c r="F3" s="48" t="s">
        <v>9</v>
      </c>
      <c r="G3" s="49" t="s">
        <v>10</v>
      </c>
      <c r="H3" s="48" t="s">
        <v>9</v>
      </c>
      <c r="I3" s="49" t="s">
        <v>10</v>
      </c>
      <c r="J3" s="48" t="s">
        <v>9</v>
      </c>
      <c r="K3" s="49" t="s">
        <v>10</v>
      </c>
      <c r="L3" s="48" t="s">
        <v>9</v>
      </c>
      <c r="M3" s="50" t="s">
        <v>10</v>
      </c>
    </row>
    <row r="4" spans="1:13" s="13" customFormat="1" ht="20.25" customHeight="1">
      <c r="A4" s="52" t="s">
        <v>121</v>
      </c>
      <c r="B4" s="51">
        <v>4</v>
      </c>
      <c r="C4" s="41">
        <v>2</v>
      </c>
      <c r="D4" s="28"/>
      <c r="E4" s="29"/>
      <c r="F4" s="28"/>
      <c r="G4" s="29"/>
      <c r="H4" s="28"/>
      <c r="I4" s="29"/>
      <c r="J4" s="28"/>
      <c r="K4" s="29"/>
      <c r="L4" s="28"/>
      <c r="M4" s="29"/>
    </row>
    <row r="5" spans="1:13" s="5" customFormat="1" ht="20.25" customHeight="1">
      <c r="A5" s="52" t="s">
        <v>207</v>
      </c>
      <c r="B5" s="51">
        <v>3</v>
      </c>
      <c r="C5" s="41">
        <v>2</v>
      </c>
      <c r="D5" s="28" t="s">
        <v>324</v>
      </c>
      <c r="E5" s="29">
        <v>7</v>
      </c>
      <c r="F5" s="28" t="s">
        <v>325</v>
      </c>
      <c r="G5" s="29">
        <v>13</v>
      </c>
      <c r="H5" s="28" t="s">
        <v>165</v>
      </c>
      <c r="I5" s="29">
        <v>6</v>
      </c>
      <c r="J5" s="28"/>
      <c r="K5" s="29"/>
      <c r="L5" s="53" t="s">
        <v>326</v>
      </c>
      <c r="M5" s="29">
        <v>17</v>
      </c>
    </row>
    <row r="6" spans="1:13" s="5" customFormat="1" ht="20.25" customHeight="1">
      <c r="A6" s="52" t="s">
        <v>208</v>
      </c>
      <c r="B6" s="51">
        <v>3</v>
      </c>
      <c r="C6" s="41">
        <v>2</v>
      </c>
      <c r="D6" s="28" t="s">
        <v>327</v>
      </c>
      <c r="E6" s="29">
        <v>7</v>
      </c>
      <c r="F6" s="28" t="s">
        <v>328</v>
      </c>
      <c r="G6" s="29">
        <v>13</v>
      </c>
      <c r="H6" s="28" t="s">
        <v>40</v>
      </c>
      <c r="I6" s="29">
        <v>6</v>
      </c>
      <c r="J6" s="28"/>
      <c r="K6" s="29"/>
      <c r="L6" s="53" t="s">
        <v>329</v>
      </c>
      <c r="M6" s="29">
        <v>17</v>
      </c>
    </row>
    <row r="7" spans="1:13" s="5" customFormat="1" ht="20.25" customHeight="1">
      <c r="A7" s="52" t="s">
        <v>210</v>
      </c>
      <c r="B7" s="51">
        <v>3</v>
      </c>
      <c r="C7" s="41">
        <v>3</v>
      </c>
      <c r="D7" s="28" t="s">
        <v>330</v>
      </c>
      <c r="E7" s="29">
        <v>7</v>
      </c>
      <c r="F7" s="28" t="s">
        <v>331</v>
      </c>
      <c r="G7" s="29">
        <v>13</v>
      </c>
      <c r="H7" s="28" t="s">
        <v>91</v>
      </c>
      <c r="I7" s="29">
        <v>6</v>
      </c>
      <c r="J7" s="28" t="s">
        <v>332</v>
      </c>
      <c r="K7" s="29">
        <v>27</v>
      </c>
      <c r="L7" s="53" t="s">
        <v>333</v>
      </c>
      <c r="M7" s="29">
        <v>17</v>
      </c>
    </row>
    <row r="8" spans="1:13" s="5" customFormat="1" ht="20.25" customHeight="1">
      <c r="A8" s="52" t="s">
        <v>269</v>
      </c>
      <c r="B8" s="51">
        <v>2</v>
      </c>
      <c r="C8" s="41">
        <v>1</v>
      </c>
      <c r="D8" s="28" t="s">
        <v>334</v>
      </c>
      <c r="E8" s="29">
        <v>1</v>
      </c>
      <c r="F8" s="28" t="s">
        <v>335</v>
      </c>
      <c r="G8" s="29">
        <v>15</v>
      </c>
      <c r="H8" s="28"/>
      <c r="I8" s="29"/>
      <c r="J8" s="28"/>
      <c r="K8" s="29"/>
      <c r="L8" s="53" t="s">
        <v>336</v>
      </c>
      <c r="M8" s="29">
        <v>4</v>
      </c>
    </row>
    <row r="9" spans="1:13" s="5" customFormat="1" ht="20.25" customHeight="1">
      <c r="A9" s="52" t="s">
        <v>337</v>
      </c>
      <c r="B9" s="51">
        <v>1</v>
      </c>
      <c r="C9" s="41" t="s">
        <v>35</v>
      </c>
      <c r="D9" s="28"/>
      <c r="E9" s="29"/>
      <c r="F9" s="28" t="s">
        <v>338</v>
      </c>
      <c r="G9" s="29">
        <v>15</v>
      </c>
      <c r="H9" s="28"/>
      <c r="I9" s="29"/>
      <c r="J9" s="28"/>
      <c r="K9" s="29"/>
      <c r="L9" s="53" t="s">
        <v>339</v>
      </c>
      <c r="M9" s="29">
        <v>9</v>
      </c>
    </row>
    <row r="10" spans="1:13" s="5" customFormat="1" ht="20.25" customHeight="1">
      <c r="A10" s="52" t="s">
        <v>340</v>
      </c>
      <c r="B10" s="51">
        <v>1</v>
      </c>
      <c r="C10" s="41" t="s">
        <v>35</v>
      </c>
      <c r="D10" s="28"/>
      <c r="E10" s="29"/>
      <c r="F10" s="28"/>
      <c r="G10" s="29"/>
      <c r="H10" s="28"/>
      <c r="I10" s="29"/>
      <c r="J10" s="28"/>
      <c r="K10" s="29"/>
      <c r="L10" s="53" t="s">
        <v>341</v>
      </c>
      <c r="M10" s="29">
        <v>9</v>
      </c>
    </row>
    <row r="11" spans="4:16" ht="8.25" customHeight="1"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  <c r="O11" s="2"/>
      <c r="P11" s="2"/>
    </row>
    <row r="12" spans="1:13" s="5" customFormat="1" ht="20.25" customHeight="1">
      <c r="A12" s="34" t="s">
        <v>41</v>
      </c>
      <c r="B12" s="35"/>
      <c r="C12" s="35"/>
      <c r="D12" s="111" t="str">
        <f>$D$2</f>
        <v>四大学定期戦</v>
      </c>
      <c r="E12" s="111"/>
      <c r="F12" s="111" t="str">
        <f>$F$2</f>
        <v>関西学生選手権</v>
      </c>
      <c r="G12" s="111"/>
      <c r="H12" s="111" t="str">
        <f>$H$2</f>
        <v>同関戦</v>
      </c>
      <c r="I12" s="111"/>
      <c r="J12" s="111" t="str">
        <f>$J$2</f>
        <v>日本学生選手権</v>
      </c>
      <c r="K12" s="111"/>
      <c r="L12" s="118" t="str">
        <f>$L$2</f>
        <v>関西学生フィギュアフリースケート競技大会</v>
      </c>
      <c r="M12" s="118"/>
    </row>
    <row r="13" spans="1:13" s="8" customFormat="1" ht="20.25" customHeight="1">
      <c r="A13" s="47" t="s">
        <v>6</v>
      </c>
      <c r="B13" s="47" t="s">
        <v>7</v>
      </c>
      <c r="C13" s="47" t="s">
        <v>8</v>
      </c>
      <c r="D13" s="48" t="s">
        <v>9</v>
      </c>
      <c r="E13" s="49" t="s">
        <v>10</v>
      </c>
      <c r="F13" s="48" t="s">
        <v>9</v>
      </c>
      <c r="G13" s="49" t="s">
        <v>10</v>
      </c>
      <c r="H13" s="48" t="s">
        <v>9</v>
      </c>
      <c r="I13" s="49" t="s">
        <v>10</v>
      </c>
      <c r="J13" s="48" t="s">
        <v>9</v>
      </c>
      <c r="K13" s="49" t="s">
        <v>10</v>
      </c>
      <c r="L13" s="48" t="s">
        <v>9</v>
      </c>
      <c r="M13" s="50" t="s">
        <v>10</v>
      </c>
    </row>
    <row r="14" spans="1:13" s="5" customFormat="1" ht="20.25" customHeight="1">
      <c r="A14" s="52" t="s">
        <v>137</v>
      </c>
      <c r="B14" s="51">
        <v>4</v>
      </c>
      <c r="C14" s="41">
        <v>3</v>
      </c>
      <c r="D14" s="28" t="s">
        <v>330</v>
      </c>
      <c r="E14" s="29">
        <v>8</v>
      </c>
      <c r="F14" s="28" t="s">
        <v>342</v>
      </c>
      <c r="G14" s="29">
        <v>22</v>
      </c>
      <c r="H14" s="28" t="s">
        <v>143</v>
      </c>
      <c r="I14" s="29">
        <v>4</v>
      </c>
      <c r="J14" s="53" t="s">
        <v>343</v>
      </c>
      <c r="K14" s="29">
        <v>62</v>
      </c>
      <c r="L14" s="53"/>
      <c r="M14" s="29"/>
    </row>
    <row r="15" spans="1:13" s="5" customFormat="1" ht="20.25" customHeight="1">
      <c r="A15" s="52" t="s">
        <v>140</v>
      </c>
      <c r="B15" s="51">
        <v>4</v>
      </c>
      <c r="C15" s="41">
        <v>2</v>
      </c>
      <c r="D15" s="28"/>
      <c r="E15" s="29"/>
      <c r="F15" s="28"/>
      <c r="G15" s="29"/>
      <c r="H15" s="28"/>
      <c r="I15" s="29"/>
      <c r="J15" s="53"/>
      <c r="K15" s="29"/>
      <c r="L15" s="53"/>
      <c r="M15" s="29"/>
    </row>
    <row r="16" spans="1:13" s="5" customFormat="1" ht="20.25" customHeight="1">
      <c r="A16" s="52" t="s">
        <v>180</v>
      </c>
      <c r="B16" s="51">
        <v>4</v>
      </c>
      <c r="C16" s="41">
        <v>1</v>
      </c>
      <c r="D16" s="28"/>
      <c r="E16" s="29"/>
      <c r="F16" s="28"/>
      <c r="G16" s="29"/>
      <c r="H16" s="28"/>
      <c r="I16" s="29"/>
      <c r="J16" s="53"/>
      <c r="K16" s="29"/>
      <c r="L16" s="53"/>
      <c r="M16" s="29"/>
    </row>
    <row r="17" spans="1:13" s="13" customFormat="1" ht="20.25" customHeight="1">
      <c r="A17" s="52" t="s">
        <v>235</v>
      </c>
      <c r="B17" s="51">
        <v>3</v>
      </c>
      <c r="C17" s="41">
        <v>3</v>
      </c>
      <c r="D17" s="28" t="s">
        <v>344</v>
      </c>
      <c r="E17" s="29">
        <v>8</v>
      </c>
      <c r="F17" s="28" t="s">
        <v>345</v>
      </c>
      <c r="G17" s="29">
        <v>22</v>
      </c>
      <c r="H17" s="28" t="s">
        <v>61</v>
      </c>
      <c r="I17" s="29">
        <v>4</v>
      </c>
      <c r="J17" s="53" t="s">
        <v>346</v>
      </c>
      <c r="K17" s="29">
        <v>62</v>
      </c>
      <c r="L17" s="53" t="s">
        <v>347</v>
      </c>
      <c r="M17" s="29">
        <v>21</v>
      </c>
    </row>
    <row r="18" spans="1:13" s="5" customFormat="1" ht="20.25" customHeight="1">
      <c r="A18" s="52" t="s">
        <v>236</v>
      </c>
      <c r="B18" s="51" t="s">
        <v>348</v>
      </c>
      <c r="C18" s="41" t="s">
        <v>35</v>
      </c>
      <c r="D18" s="28" t="s">
        <v>349</v>
      </c>
      <c r="E18" s="29">
        <v>8</v>
      </c>
      <c r="F18" s="28"/>
      <c r="G18" s="29"/>
      <c r="H18" s="28"/>
      <c r="I18" s="29"/>
      <c r="J18" s="53"/>
      <c r="K18" s="29"/>
      <c r="L18" s="53"/>
      <c r="M18" s="29"/>
    </row>
    <row r="19" spans="1:13" s="5" customFormat="1" ht="20.25" customHeight="1">
      <c r="A19" s="52" t="s">
        <v>282</v>
      </c>
      <c r="B19" s="51">
        <v>2</v>
      </c>
      <c r="C19" s="41">
        <v>2</v>
      </c>
      <c r="D19" s="28" t="s">
        <v>350</v>
      </c>
      <c r="E19" s="29">
        <v>5</v>
      </c>
      <c r="F19" s="28" t="s">
        <v>351</v>
      </c>
      <c r="G19" s="29">
        <v>26</v>
      </c>
      <c r="H19" s="28"/>
      <c r="I19" s="29"/>
      <c r="J19" s="53"/>
      <c r="K19" s="29"/>
      <c r="L19" s="53" t="s">
        <v>352</v>
      </c>
      <c r="M19" s="29">
        <v>11</v>
      </c>
    </row>
    <row r="20" spans="1:13" s="5" customFormat="1" ht="20.25" customHeight="1">
      <c r="A20" s="52" t="s">
        <v>283</v>
      </c>
      <c r="B20" s="51" t="s">
        <v>348</v>
      </c>
      <c r="C20" s="41" t="s">
        <v>35</v>
      </c>
      <c r="D20" s="28" t="s">
        <v>353</v>
      </c>
      <c r="E20" s="29">
        <v>5</v>
      </c>
      <c r="F20" s="28"/>
      <c r="G20" s="29"/>
      <c r="H20" s="28"/>
      <c r="I20" s="29"/>
      <c r="J20" s="53"/>
      <c r="K20" s="29"/>
      <c r="L20" s="53"/>
      <c r="M20" s="29"/>
    </row>
    <row r="21" spans="1:13" s="5" customFormat="1" ht="20.25" customHeight="1">
      <c r="A21" s="52" t="s">
        <v>285</v>
      </c>
      <c r="B21" s="51">
        <v>2</v>
      </c>
      <c r="C21" s="41">
        <v>7</v>
      </c>
      <c r="D21" s="28"/>
      <c r="E21" s="29"/>
      <c r="F21" s="28" t="s">
        <v>31</v>
      </c>
      <c r="G21" s="29">
        <v>10</v>
      </c>
      <c r="H21" s="28"/>
      <c r="I21" s="29"/>
      <c r="J21" s="53" t="s">
        <v>354</v>
      </c>
      <c r="K21" s="29">
        <v>48</v>
      </c>
      <c r="L21" s="53" t="s">
        <v>355</v>
      </c>
      <c r="M21" s="29">
        <v>9</v>
      </c>
    </row>
    <row r="22" spans="1:13" s="5" customFormat="1" ht="20.25" customHeight="1">
      <c r="A22" s="52" t="s">
        <v>284</v>
      </c>
      <c r="B22" s="51">
        <v>2</v>
      </c>
      <c r="C22" s="41">
        <v>1</v>
      </c>
      <c r="D22" s="28" t="s">
        <v>334</v>
      </c>
      <c r="E22" s="29">
        <v>5</v>
      </c>
      <c r="F22" s="28" t="s">
        <v>231</v>
      </c>
      <c r="G22" s="29">
        <v>26</v>
      </c>
      <c r="H22" s="28"/>
      <c r="I22" s="29"/>
      <c r="J22" s="53"/>
      <c r="K22" s="29"/>
      <c r="L22" s="53"/>
      <c r="M22" s="29"/>
    </row>
    <row r="23" spans="1:13" s="5" customFormat="1" ht="20.25" customHeight="1">
      <c r="A23" s="52" t="s">
        <v>356</v>
      </c>
      <c r="B23" s="51">
        <v>1</v>
      </c>
      <c r="C23" s="41">
        <v>7</v>
      </c>
      <c r="D23" s="28" t="s">
        <v>357</v>
      </c>
      <c r="E23" s="29">
        <v>2</v>
      </c>
      <c r="F23" s="28" t="s">
        <v>218</v>
      </c>
      <c r="G23" s="29">
        <v>10</v>
      </c>
      <c r="H23" s="28" t="s">
        <v>91</v>
      </c>
      <c r="I23" s="29">
        <v>4</v>
      </c>
      <c r="J23" s="53" t="s">
        <v>358</v>
      </c>
      <c r="K23" s="29">
        <v>48</v>
      </c>
      <c r="L23" s="53" t="s">
        <v>359</v>
      </c>
      <c r="M23" s="29">
        <v>9</v>
      </c>
    </row>
    <row r="24" spans="1:13" s="5" customFormat="1" ht="20.25" customHeight="1">
      <c r="A24" s="52" t="s">
        <v>360</v>
      </c>
      <c r="B24" s="51">
        <v>1</v>
      </c>
      <c r="C24" s="41" t="s">
        <v>35</v>
      </c>
      <c r="D24" s="28"/>
      <c r="E24" s="29"/>
      <c r="F24" s="28"/>
      <c r="G24" s="29"/>
      <c r="H24" s="28"/>
      <c r="I24" s="29"/>
      <c r="J24" s="53"/>
      <c r="K24" s="29"/>
      <c r="L24" s="53" t="s">
        <v>361</v>
      </c>
      <c r="M24" s="29">
        <v>25</v>
      </c>
    </row>
    <row r="25" spans="1:13" s="5" customFormat="1" ht="20.25" customHeight="1">
      <c r="A25" s="52" t="s">
        <v>362</v>
      </c>
      <c r="B25" s="51">
        <v>1</v>
      </c>
      <c r="C25" s="41" t="s">
        <v>268</v>
      </c>
      <c r="D25" s="28"/>
      <c r="E25" s="29"/>
      <c r="F25" s="28"/>
      <c r="G25" s="29"/>
      <c r="H25" s="28"/>
      <c r="I25" s="29"/>
      <c r="J25" s="53"/>
      <c r="K25" s="29"/>
      <c r="L25" s="53"/>
      <c r="M25" s="29"/>
    </row>
    <row r="26" spans="1:12" s="5" customFormat="1" ht="24.75" customHeight="1">
      <c r="A26" s="42"/>
      <c r="B26" s="43"/>
      <c r="C26" s="43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</row>
    <row r="28" spans="1:13" s="5" customFormat="1" ht="24.75" customHeight="1">
      <c r="A28" s="34" t="s">
        <v>82</v>
      </c>
      <c r="B28" s="35"/>
      <c r="C28" s="35"/>
      <c r="D28" s="111" t="str">
        <f>$D$2</f>
        <v>四大学定期戦</v>
      </c>
      <c r="E28" s="111"/>
      <c r="F28" s="111" t="str">
        <f>$F$2</f>
        <v>関西学生選手権</v>
      </c>
      <c r="G28" s="111"/>
      <c r="H28" s="111" t="str">
        <f>$H$2</f>
        <v>同関戦</v>
      </c>
      <c r="I28" s="111"/>
      <c r="J28" s="111" t="str">
        <f>$J$2</f>
        <v>日本学生選手権</v>
      </c>
      <c r="K28" s="111"/>
      <c r="L28" s="118" t="str">
        <f>$L$2</f>
        <v>関西学生フィギュアフリースケート競技大会</v>
      </c>
      <c r="M28" s="118"/>
    </row>
    <row r="29" spans="1:13" s="8" customFormat="1" ht="24.75" customHeight="1">
      <c r="A29" s="112" t="s">
        <v>83</v>
      </c>
      <c r="B29" s="112"/>
      <c r="C29" s="112"/>
      <c r="D29" s="48" t="s">
        <v>9</v>
      </c>
      <c r="E29" s="49" t="s">
        <v>84</v>
      </c>
      <c r="F29" s="48" t="s">
        <v>9</v>
      </c>
      <c r="G29" s="49" t="s">
        <v>84</v>
      </c>
      <c r="H29" s="48" t="s">
        <v>9</v>
      </c>
      <c r="I29" s="49" t="s">
        <v>84</v>
      </c>
      <c r="J29" s="48" t="s">
        <v>9</v>
      </c>
      <c r="K29" s="49" t="s">
        <v>84</v>
      </c>
      <c r="L29" s="48" t="s">
        <v>9</v>
      </c>
      <c r="M29" s="49" t="s">
        <v>84</v>
      </c>
    </row>
    <row r="30" spans="1:13" s="5" customFormat="1" ht="24.75" customHeight="1">
      <c r="A30" s="108" t="s">
        <v>85</v>
      </c>
      <c r="B30" s="108"/>
      <c r="C30" s="108"/>
      <c r="D30" s="113" t="s">
        <v>363</v>
      </c>
      <c r="E30" s="113"/>
      <c r="F30" s="44"/>
      <c r="G30" s="30">
        <v>11</v>
      </c>
      <c r="H30" s="113" t="s">
        <v>364</v>
      </c>
      <c r="I30" s="113"/>
      <c r="J30" s="44"/>
      <c r="K30" s="30"/>
      <c r="L30" s="113" t="s">
        <v>142</v>
      </c>
      <c r="M30" s="113" t="s">
        <v>142</v>
      </c>
    </row>
    <row r="31" spans="1:13" s="5" customFormat="1" ht="24.75" customHeight="1">
      <c r="A31" s="108" t="s">
        <v>88</v>
      </c>
      <c r="B31" s="108"/>
      <c r="C31" s="108"/>
      <c r="D31" s="113"/>
      <c r="E31" s="113"/>
      <c r="F31" s="44"/>
      <c r="G31" s="30">
        <v>8</v>
      </c>
      <c r="H31" s="113"/>
      <c r="I31" s="113"/>
      <c r="J31" s="44">
        <v>12</v>
      </c>
      <c r="K31" s="30">
        <v>20</v>
      </c>
      <c r="L31" s="113" t="s">
        <v>142</v>
      </c>
      <c r="M31" s="113" t="s">
        <v>142</v>
      </c>
    </row>
    <row r="32" spans="1:13" s="5" customFormat="1" ht="24.75" customHeight="1">
      <c r="A32" s="108" t="s">
        <v>144</v>
      </c>
      <c r="B32" s="108"/>
      <c r="C32" s="108"/>
      <c r="D32" s="44" t="s">
        <v>91</v>
      </c>
      <c r="E32" s="30">
        <v>4</v>
      </c>
      <c r="F32" s="44"/>
      <c r="G32" s="30">
        <v>12</v>
      </c>
      <c r="H32" s="113"/>
      <c r="I32" s="113"/>
      <c r="J32" s="44"/>
      <c r="K32" s="30"/>
      <c r="L32" s="113" t="s">
        <v>142</v>
      </c>
      <c r="M32" s="113" t="s">
        <v>142</v>
      </c>
    </row>
    <row r="33" spans="1:12" s="5" customFormat="1" ht="24.75" customHeight="1">
      <c r="A33" s="42"/>
      <c r="B33" s="43"/>
      <c r="C33" s="43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</row>
    <row r="35" spans="1:13" s="5" customFormat="1" ht="24.75" customHeight="1">
      <c r="A35" s="34" t="s">
        <v>90</v>
      </c>
      <c r="B35" s="35"/>
      <c r="C35" s="35"/>
      <c r="D35" s="111" t="str">
        <f>$D$2</f>
        <v>四大学定期戦</v>
      </c>
      <c r="E35" s="111"/>
      <c r="F35" s="111" t="str">
        <f>$F$2</f>
        <v>関西学生選手権</v>
      </c>
      <c r="G35" s="111"/>
      <c r="H35" s="111" t="str">
        <f>$H$2</f>
        <v>同関戦</v>
      </c>
      <c r="I35" s="111"/>
      <c r="J35" s="111" t="str">
        <f>$J$2</f>
        <v>日本学生選手権</v>
      </c>
      <c r="K35" s="111"/>
      <c r="L35" s="118" t="str">
        <f>$L$2</f>
        <v>関西学生フィギュアフリースケート競技大会</v>
      </c>
      <c r="M35" s="118"/>
    </row>
    <row r="36" spans="1:13" s="8" customFormat="1" ht="24.75" customHeight="1">
      <c r="A36" s="112" t="s">
        <v>83</v>
      </c>
      <c r="B36" s="112"/>
      <c r="C36" s="112"/>
      <c r="D36" s="48" t="s">
        <v>9</v>
      </c>
      <c r="E36" s="49" t="s">
        <v>84</v>
      </c>
      <c r="F36" s="48" t="s">
        <v>9</v>
      </c>
      <c r="G36" s="49" t="s">
        <v>84</v>
      </c>
      <c r="H36" s="48" t="s">
        <v>9</v>
      </c>
      <c r="I36" s="49" t="s">
        <v>84</v>
      </c>
      <c r="J36" s="48" t="s">
        <v>9</v>
      </c>
      <c r="K36" s="49" t="s">
        <v>84</v>
      </c>
      <c r="L36" s="48" t="s">
        <v>9</v>
      </c>
      <c r="M36" s="49" t="s">
        <v>84</v>
      </c>
    </row>
    <row r="37" spans="1:13" s="13" customFormat="1" ht="24.75" customHeight="1">
      <c r="A37" s="108" t="s">
        <v>85</v>
      </c>
      <c r="B37" s="108"/>
      <c r="C37" s="108"/>
      <c r="D37" s="113" t="s">
        <v>365</v>
      </c>
      <c r="E37" s="113"/>
      <c r="F37" s="44" t="s">
        <v>61</v>
      </c>
      <c r="G37" s="30">
        <v>15</v>
      </c>
      <c r="H37" s="113" t="s">
        <v>364</v>
      </c>
      <c r="I37" s="113"/>
      <c r="J37" s="44">
        <v>5</v>
      </c>
      <c r="K37" s="30">
        <v>33</v>
      </c>
      <c r="L37" s="113" t="s">
        <v>142</v>
      </c>
      <c r="M37" s="113" t="s">
        <v>142</v>
      </c>
    </row>
    <row r="38" spans="1:13" s="5" customFormat="1" ht="24.75" customHeight="1">
      <c r="A38" s="108" t="s">
        <v>88</v>
      </c>
      <c r="B38" s="108"/>
      <c r="C38" s="108"/>
      <c r="D38" s="113"/>
      <c r="E38" s="113"/>
      <c r="F38" s="44" t="s">
        <v>364</v>
      </c>
      <c r="G38" s="30">
        <v>14</v>
      </c>
      <c r="H38" s="113"/>
      <c r="I38" s="113"/>
      <c r="J38" s="44">
        <v>29</v>
      </c>
      <c r="K38" s="30">
        <v>38</v>
      </c>
      <c r="L38" s="113" t="s">
        <v>142</v>
      </c>
      <c r="M38" s="113" t="s">
        <v>142</v>
      </c>
    </row>
    <row r="39" spans="1:13" s="5" customFormat="1" ht="24.75" customHeight="1">
      <c r="A39" s="108" t="s">
        <v>144</v>
      </c>
      <c r="B39" s="108"/>
      <c r="C39" s="108"/>
      <c r="D39" s="44" t="s">
        <v>91</v>
      </c>
      <c r="E39" s="30">
        <v>4</v>
      </c>
      <c r="F39" s="44" t="s">
        <v>364</v>
      </c>
      <c r="G39" s="30">
        <v>18</v>
      </c>
      <c r="H39" s="113"/>
      <c r="I39" s="113"/>
      <c r="J39" s="44"/>
      <c r="K39" s="30"/>
      <c r="L39" s="113" t="s">
        <v>142</v>
      </c>
      <c r="M39" s="113" t="s">
        <v>142</v>
      </c>
    </row>
    <row r="40" spans="1:12" s="5" customFormat="1" ht="24.75" customHeight="1">
      <c r="A40" s="42"/>
      <c r="B40" s="43"/>
      <c r="C40" s="43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</row>
    <row r="42" spans="1:13" s="5" customFormat="1" ht="24.75" customHeight="1">
      <c r="A42" s="34" t="s">
        <v>145</v>
      </c>
      <c r="B42" s="35"/>
      <c r="C42" s="35"/>
      <c r="D42" s="111" t="str">
        <f>$D$2</f>
        <v>四大学定期戦</v>
      </c>
      <c r="E42" s="111"/>
      <c r="F42" s="111" t="str">
        <f>$F$2</f>
        <v>関西学生選手権</v>
      </c>
      <c r="G42" s="111"/>
      <c r="H42" s="111" t="str">
        <f>$H$2</f>
        <v>同関戦</v>
      </c>
      <c r="I42" s="111"/>
      <c r="J42" s="111" t="str">
        <f>$J$2</f>
        <v>日本学生選手権</v>
      </c>
      <c r="K42" s="111"/>
      <c r="L42" s="118" t="str">
        <f>$L$2</f>
        <v>関西学生フィギュアフリースケート競技大会</v>
      </c>
      <c r="M42" s="118"/>
    </row>
    <row r="43" spans="1:13" s="8" customFormat="1" ht="24.75" customHeight="1">
      <c r="A43" s="112" t="s">
        <v>83</v>
      </c>
      <c r="B43" s="112"/>
      <c r="C43" s="112"/>
      <c r="D43" s="48" t="s">
        <v>9</v>
      </c>
      <c r="E43" s="49" t="s">
        <v>84</v>
      </c>
      <c r="F43" s="48" t="s">
        <v>9</v>
      </c>
      <c r="G43" s="49" t="s">
        <v>84</v>
      </c>
      <c r="H43" s="48" t="s">
        <v>9</v>
      </c>
      <c r="I43" s="49" t="s">
        <v>84</v>
      </c>
      <c r="J43" s="48" t="s">
        <v>9</v>
      </c>
      <c r="K43" s="49" t="s">
        <v>84</v>
      </c>
      <c r="L43" s="48" t="s">
        <v>9</v>
      </c>
      <c r="M43" s="49" t="s">
        <v>84</v>
      </c>
    </row>
    <row r="44" spans="1:13" s="13" customFormat="1" ht="24.75" customHeight="1">
      <c r="A44" s="115" t="s">
        <v>145</v>
      </c>
      <c r="B44" s="115"/>
      <c r="C44" s="115"/>
      <c r="D44" s="113" t="s">
        <v>366</v>
      </c>
      <c r="E44" s="113"/>
      <c r="F44" s="113" t="s">
        <v>142</v>
      </c>
      <c r="G44" s="113"/>
      <c r="H44" s="113" t="s">
        <v>364</v>
      </c>
      <c r="I44" s="113"/>
      <c r="J44" s="113" t="s">
        <v>142</v>
      </c>
      <c r="K44" s="113"/>
      <c r="L44" s="113" t="s">
        <v>142</v>
      </c>
      <c r="M44" s="113" t="s">
        <v>142</v>
      </c>
    </row>
    <row r="45" spans="1:13" s="5" customFormat="1" ht="24.75" customHeight="1">
      <c r="A45" s="115"/>
      <c r="B45" s="115"/>
      <c r="C45" s="115"/>
      <c r="D45" s="113"/>
      <c r="E45" s="113"/>
      <c r="F45" s="113"/>
      <c r="G45" s="113"/>
      <c r="H45" s="113"/>
      <c r="I45" s="113"/>
      <c r="J45" s="113"/>
      <c r="K45" s="113"/>
      <c r="L45" s="113" t="s">
        <v>142</v>
      </c>
      <c r="M45" s="113" t="s">
        <v>142</v>
      </c>
    </row>
    <row r="46" spans="1:13" s="13" customFormat="1" ht="24.75" customHeight="1">
      <c r="A46" s="115"/>
      <c r="B46" s="115"/>
      <c r="C46" s="115"/>
      <c r="D46" s="44" t="s">
        <v>91</v>
      </c>
      <c r="E46" s="30">
        <v>4</v>
      </c>
      <c r="F46" s="113" t="s">
        <v>142</v>
      </c>
      <c r="G46" s="113" t="s">
        <v>142</v>
      </c>
      <c r="H46" s="113"/>
      <c r="I46" s="113"/>
      <c r="J46" s="113" t="s">
        <v>142</v>
      </c>
      <c r="K46" s="113" t="s">
        <v>142</v>
      </c>
      <c r="L46" s="113" t="s">
        <v>142</v>
      </c>
      <c r="M46" s="113" t="s">
        <v>142</v>
      </c>
    </row>
    <row r="47" spans="1:16" s="5" customFormat="1" ht="37.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s="5" customFormat="1" ht="28.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5" customFormat="1" ht="20.25" customHeight="1">
      <c r="A49" s="42"/>
      <c r="B49" s="43"/>
      <c r="C49" s="43"/>
      <c r="D49" s="119" t="s">
        <v>367</v>
      </c>
      <c r="E49" s="119"/>
      <c r="F49" s="119" t="s">
        <v>368</v>
      </c>
      <c r="G49" s="119"/>
      <c r="H49" s="119" t="s">
        <v>369</v>
      </c>
      <c r="I49" s="119"/>
      <c r="J49" s="119" t="s">
        <v>370</v>
      </c>
      <c r="K49" s="119"/>
      <c r="L49" s="119" t="s">
        <v>371</v>
      </c>
      <c r="M49" s="119"/>
      <c r="N49" s="119" t="s">
        <v>372</v>
      </c>
      <c r="O49" s="119"/>
      <c r="P49" s="17"/>
    </row>
    <row r="50" spans="1:15" s="5" customFormat="1" ht="20.25" customHeight="1">
      <c r="A50" s="34" t="s">
        <v>0</v>
      </c>
      <c r="B50" s="35"/>
      <c r="C50" s="35"/>
      <c r="D50" s="111" t="s">
        <v>146</v>
      </c>
      <c r="E50" s="111"/>
      <c r="F50" s="116" t="s">
        <v>93</v>
      </c>
      <c r="G50" s="116"/>
      <c r="H50" s="111" t="s">
        <v>241</v>
      </c>
      <c r="I50" s="111"/>
      <c r="J50" s="111" t="s">
        <v>95</v>
      </c>
      <c r="K50" s="111"/>
      <c r="L50" s="111" t="s">
        <v>96</v>
      </c>
      <c r="M50" s="111"/>
      <c r="N50" s="111" t="s">
        <v>97</v>
      </c>
      <c r="O50" s="111"/>
    </row>
    <row r="51" spans="1:15" s="8" customFormat="1" ht="20.25" customHeight="1">
      <c r="A51" s="47" t="s">
        <v>6</v>
      </c>
      <c r="B51" s="47" t="s">
        <v>7</v>
      </c>
      <c r="C51" s="47" t="s">
        <v>8</v>
      </c>
      <c r="D51" s="48" t="s">
        <v>9</v>
      </c>
      <c r="E51" s="49" t="s">
        <v>10</v>
      </c>
      <c r="F51" s="48" t="s">
        <v>9</v>
      </c>
      <c r="G51" s="49" t="s">
        <v>10</v>
      </c>
      <c r="H51" s="48" t="s">
        <v>9</v>
      </c>
      <c r="I51" s="49" t="s">
        <v>10</v>
      </c>
      <c r="J51" s="48" t="s">
        <v>9</v>
      </c>
      <c r="K51" s="49" t="s">
        <v>10</v>
      </c>
      <c r="L51" s="48" t="s">
        <v>9</v>
      </c>
      <c r="M51" s="49" t="s">
        <v>10</v>
      </c>
      <c r="N51" s="48" t="s">
        <v>9</v>
      </c>
      <c r="O51" s="49" t="s">
        <v>10</v>
      </c>
    </row>
    <row r="52" spans="1:15" s="13" customFormat="1" ht="20.25" customHeight="1">
      <c r="A52" s="52" t="str">
        <f aca="true" t="shared" si="0" ref="A52:C58">A4</f>
        <v>平鍋 尋巳</v>
      </c>
      <c r="B52" s="51">
        <f t="shared" si="0"/>
        <v>4</v>
      </c>
      <c r="C52" s="41">
        <f t="shared" si="0"/>
        <v>2</v>
      </c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</row>
    <row r="53" spans="1:15" s="5" customFormat="1" ht="20.25" customHeight="1">
      <c r="A53" s="52" t="str">
        <f t="shared" si="0"/>
        <v>木村　健太</v>
      </c>
      <c r="B53" s="51">
        <f t="shared" si="0"/>
        <v>3</v>
      </c>
      <c r="C53" s="41">
        <f t="shared" si="0"/>
        <v>2</v>
      </c>
      <c r="D53" s="28" t="s">
        <v>373</v>
      </c>
      <c r="E53" s="29">
        <v>7</v>
      </c>
      <c r="F53" s="28" t="s">
        <v>374</v>
      </c>
      <c r="G53" s="29">
        <v>18</v>
      </c>
      <c r="H53" s="28"/>
      <c r="I53" s="29"/>
      <c r="J53" s="28"/>
      <c r="K53" s="29"/>
      <c r="L53" s="28"/>
      <c r="M53" s="29"/>
      <c r="N53" s="28"/>
      <c r="O53" s="29"/>
    </row>
    <row r="54" spans="1:15" s="5" customFormat="1" ht="20.25" customHeight="1">
      <c r="A54" s="52" t="str">
        <f t="shared" si="0"/>
        <v>渡辺　由法</v>
      </c>
      <c r="B54" s="51">
        <f t="shared" si="0"/>
        <v>3</v>
      </c>
      <c r="C54" s="41">
        <f t="shared" si="0"/>
        <v>2</v>
      </c>
      <c r="D54" s="28" t="s">
        <v>375</v>
      </c>
      <c r="E54" s="29">
        <v>7</v>
      </c>
      <c r="F54" s="28" t="s">
        <v>376</v>
      </c>
      <c r="G54" s="29">
        <v>18</v>
      </c>
      <c r="H54" s="28"/>
      <c r="I54" s="29"/>
      <c r="J54" s="28"/>
      <c r="K54" s="29"/>
      <c r="L54" s="28"/>
      <c r="M54" s="29"/>
      <c r="N54" s="28"/>
      <c r="O54" s="29"/>
    </row>
    <row r="55" spans="1:15" s="5" customFormat="1" ht="20.25" customHeight="1">
      <c r="A55" s="52" t="str">
        <f t="shared" si="0"/>
        <v>石黒　健</v>
      </c>
      <c r="B55" s="51">
        <f t="shared" si="0"/>
        <v>3</v>
      </c>
      <c r="C55" s="41">
        <f t="shared" si="0"/>
        <v>3</v>
      </c>
      <c r="D55" s="28" t="s">
        <v>377</v>
      </c>
      <c r="E55" s="29">
        <v>7</v>
      </c>
      <c r="F55" s="28" t="s">
        <v>378</v>
      </c>
      <c r="G55" s="29">
        <v>18</v>
      </c>
      <c r="H55" s="28"/>
      <c r="I55" s="29"/>
      <c r="J55" s="28"/>
      <c r="K55" s="29"/>
      <c r="L55" s="28"/>
      <c r="M55" s="29"/>
      <c r="N55" s="28"/>
      <c r="O55" s="29"/>
    </row>
    <row r="56" spans="1:15" s="5" customFormat="1" ht="20.25" customHeight="1">
      <c r="A56" s="52" t="str">
        <f t="shared" si="0"/>
        <v>住田　雄一</v>
      </c>
      <c r="B56" s="51">
        <f t="shared" si="0"/>
        <v>2</v>
      </c>
      <c r="C56" s="41">
        <f t="shared" si="0"/>
        <v>1</v>
      </c>
      <c r="D56" s="28" t="s">
        <v>379</v>
      </c>
      <c r="E56" s="29">
        <v>6</v>
      </c>
      <c r="F56" s="28" t="s">
        <v>380</v>
      </c>
      <c r="G56" s="29">
        <v>12</v>
      </c>
      <c r="H56" s="28"/>
      <c r="I56" s="29"/>
      <c r="J56" s="28"/>
      <c r="K56" s="29"/>
      <c r="L56" s="28"/>
      <c r="M56" s="29"/>
      <c r="N56" s="28"/>
      <c r="O56" s="29"/>
    </row>
    <row r="57" spans="1:15" s="5" customFormat="1" ht="20.25" customHeight="1">
      <c r="A57" s="52" t="str">
        <f t="shared" si="0"/>
        <v>森本　浩平</v>
      </c>
      <c r="B57" s="51">
        <f t="shared" si="0"/>
        <v>1</v>
      </c>
      <c r="C57" s="41" t="str">
        <f t="shared" si="0"/>
        <v>初</v>
      </c>
      <c r="D57" s="28"/>
      <c r="E57" s="29"/>
      <c r="F57" s="28" t="s">
        <v>381</v>
      </c>
      <c r="G57" s="29">
        <v>12</v>
      </c>
      <c r="H57" s="28"/>
      <c r="I57" s="29"/>
      <c r="J57" s="28"/>
      <c r="K57" s="29"/>
      <c r="L57" s="28"/>
      <c r="M57" s="29"/>
      <c r="N57" s="28"/>
      <c r="O57" s="29"/>
    </row>
    <row r="58" spans="1:15" s="5" customFormat="1" ht="20.25" customHeight="1">
      <c r="A58" s="52" t="str">
        <f t="shared" si="0"/>
        <v>森本  佳晃</v>
      </c>
      <c r="B58" s="51">
        <f t="shared" si="0"/>
        <v>1</v>
      </c>
      <c r="C58" s="41" t="str">
        <f t="shared" si="0"/>
        <v>初</v>
      </c>
      <c r="D58" s="28"/>
      <c r="E58" s="29"/>
      <c r="F58" s="28"/>
      <c r="G58" s="29"/>
      <c r="H58" s="28"/>
      <c r="I58" s="29"/>
      <c r="J58" s="28"/>
      <c r="K58" s="29"/>
      <c r="L58" s="28"/>
      <c r="M58" s="29"/>
      <c r="N58" s="28"/>
      <c r="O58" s="29"/>
    </row>
    <row r="59" spans="4:16" ht="12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"/>
    </row>
    <row r="60" spans="1:15" s="5" customFormat="1" ht="20.25" customHeight="1">
      <c r="A60" s="34" t="s">
        <v>41</v>
      </c>
      <c r="B60" s="35"/>
      <c r="C60" s="35"/>
      <c r="D60" s="111" t="s">
        <v>146</v>
      </c>
      <c r="E60" s="111"/>
      <c r="F60" s="116" t="s">
        <v>93</v>
      </c>
      <c r="G60" s="116"/>
      <c r="H60" s="111" t="s">
        <v>241</v>
      </c>
      <c r="I60" s="111"/>
      <c r="J60" s="111" t="s">
        <v>95</v>
      </c>
      <c r="K60" s="111"/>
      <c r="L60" s="111" t="s">
        <v>96</v>
      </c>
      <c r="M60" s="111"/>
      <c r="N60" s="111" t="s">
        <v>97</v>
      </c>
      <c r="O60" s="111"/>
    </row>
    <row r="61" spans="1:15" s="8" customFormat="1" ht="20.25" customHeight="1">
      <c r="A61" s="47" t="s">
        <v>6</v>
      </c>
      <c r="B61" s="47" t="s">
        <v>7</v>
      </c>
      <c r="C61" s="47" t="s">
        <v>8</v>
      </c>
      <c r="D61" s="48" t="s">
        <v>9</v>
      </c>
      <c r="E61" s="49" t="s">
        <v>10</v>
      </c>
      <c r="F61" s="48" t="s">
        <v>9</v>
      </c>
      <c r="G61" s="49" t="s">
        <v>10</v>
      </c>
      <c r="H61" s="48" t="s">
        <v>9</v>
      </c>
      <c r="I61" s="49" t="s">
        <v>10</v>
      </c>
      <c r="J61" s="48" t="s">
        <v>9</v>
      </c>
      <c r="K61" s="49" t="s">
        <v>10</v>
      </c>
      <c r="L61" s="48" t="s">
        <v>9</v>
      </c>
      <c r="M61" s="49" t="s">
        <v>10</v>
      </c>
      <c r="N61" s="48" t="s">
        <v>9</v>
      </c>
      <c r="O61" s="49" t="s">
        <v>10</v>
      </c>
    </row>
    <row r="62" spans="1:15" s="5" customFormat="1" ht="20.25" customHeight="1">
      <c r="A62" s="52" t="str">
        <f aca="true" t="shared" si="1" ref="A62:C73">A14</f>
        <v>小川 裕子</v>
      </c>
      <c r="B62" s="51">
        <f t="shared" si="1"/>
        <v>4</v>
      </c>
      <c r="C62" s="41">
        <f t="shared" si="1"/>
        <v>3</v>
      </c>
      <c r="D62" s="28"/>
      <c r="E62" s="29"/>
      <c r="F62" s="28"/>
      <c r="G62" s="29"/>
      <c r="H62" s="28"/>
      <c r="I62" s="29"/>
      <c r="J62" s="28"/>
      <c r="K62" s="29"/>
      <c r="L62" s="28"/>
      <c r="M62" s="29"/>
      <c r="N62" s="28"/>
      <c r="O62" s="29"/>
    </row>
    <row r="63" spans="1:15" s="5" customFormat="1" ht="20.25" customHeight="1">
      <c r="A63" s="52" t="str">
        <f t="shared" si="1"/>
        <v>山口 祐理子</v>
      </c>
      <c r="B63" s="51">
        <f t="shared" si="1"/>
        <v>4</v>
      </c>
      <c r="C63" s="41">
        <f t="shared" si="1"/>
        <v>2</v>
      </c>
      <c r="D63" s="28"/>
      <c r="E63" s="29"/>
      <c r="F63" s="28"/>
      <c r="G63" s="29"/>
      <c r="H63" s="28"/>
      <c r="I63" s="29"/>
      <c r="J63" s="28"/>
      <c r="K63" s="29"/>
      <c r="L63" s="28"/>
      <c r="M63" s="29"/>
      <c r="N63" s="28"/>
      <c r="O63" s="29"/>
    </row>
    <row r="64" spans="1:15" s="5" customFormat="1" ht="20.25" customHeight="1">
      <c r="A64" s="52" t="str">
        <f t="shared" si="1"/>
        <v>木原 由記香</v>
      </c>
      <c r="B64" s="51">
        <f t="shared" si="1"/>
        <v>4</v>
      </c>
      <c r="C64" s="41">
        <f t="shared" si="1"/>
        <v>1</v>
      </c>
      <c r="D64" s="28"/>
      <c r="E64" s="29"/>
      <c r="F64" s="28"/>
      <c r="G64" s="29"/>
      <c r="H64" s="28"/>
      <c r="I64" s="29"/>
      <c r="J64" s="28"/>
      <c r="K64" s="29"/>
      <c r="L64" s="28"/>
      <c r="M64" s="29"/>
      <c r="N64" s="28"/>
      <c r="O64" s="29"/>
    </row>
    <row r="65" spans="1:15" s="13" customFormat="1" ht="20.25" customHeight="1">
      <c r="A65" s="52" t="str">
        <f t="shared" si="1"/>
        <v>小牧　慶子</v>
      </c>
      <c r="B65" s="51">
        <f t="shared" si="1"/>
        <v>3</v>
      </c>
      <c r="C65" s="41">
        <f t="shared" si="1"/>
        <v>3</v>
      </c>
      <c r="D65" s="28" t="s">
        <v>382</v>
      </c>
      <c r="E65" s="29">
        <v>6</v>
      </c>
      <c r="F65" s="28" t="s">
        <v>383</v>
      </c>
      <c r="G65" s="29">
        <v>14</v>
      </c>
      <c r="H65" s="28"/>
      <c r="I65" s="29"/>
      <c r="J65" s="28"/>
      <c r="K65" s="29"/>
      <c r="L65" s="28"/>
      <c r="M65" s="29"/>
      <c r="N65" s="28"/>
      <c r="O65" s="29"/>
    </row>
    <row r="66" spans="1:15" s="5" customFormat="1" ht="20.25" customHeight="1">
      <c r="A66" s="52" t="str">
        <f t="shared" si="1"/>
        <v>上田　真理子</v>
      </c>
      <c r="B66" s="51" t="str">
        <f t="shared" si="1"/>
        <v>(退部)</v>
      </c>
      <c r="C66" s="41" t="str">
        <f t="shared" si="1"/>
        <v>初</v>
      </c>
      <c r="D66" s="28" t="s">
        <v>384</v>
      </c>
      <c r="E66" s="29">
        <v>11</v>
      </c>
      <c r="F66" s="28"/>
      <c r="G66" s="29"/>
      <c r="H66" s="28"/>
      <c r="I66" s="29"/>
      <c r="J66" s="28"/>
      <c r="K66" s="29"/>
      <c r="L66" s="28"/>
      <c r="M66" s="29"/>
      <c r="N66" s="28"/>
      <c r="O66" s="29"/>
    </row>
    <row r="67" spans="1:15" s="5" customFormat="1" ht="20.25" customHeight="1">
      <c r="A67" s="52" t="str">
        <f t="shared" si="1"/>
        <v>吉岡　佐和子</v>
      </c>
      <c r="B67" s="51">
        <f t="shared" si="1"/>
        <v>2</v>
      </c>
      <c r="C67" s="41">
        <f t="shared" si="1"/>
        <v>2</v>
      </c>
      <c r="D67" s="28" t="s">
        <v>385</v>
      </c>
      <c r="E67" s="29">
        <v>11</v>
      </c>
      <c r="F67" s="28" t="s">
        <v>253</v>
      </c>
      <c r="G67" s="29">
        <v>9</v>
      </c>
      <c r="H67" s="28"/>
      <c r="I67" s="29"/>
      <c r="J67" s="28"/>
      <c r="K67" s="29"/>
      <c r="L67" s="28"/>
      <c r="M67" s="29"/>
      <c r="N67" s="28"/>
      <c r="O67" s="29"/>
    </row>
    <row r="68" spans="1:15" s="5" customFormat="1" ht="20.25" customHeight="1">
      <c r="A68" s="52" t="str">
        <f t="shared" si="1"/>
        <v>三光寺　由実子</v>
      </c>
      <c r="B68" s="51" t="str">
        <f t="shared" si="1"/>
        <v>(退部)</v>
      </c>
      <c r="C68" s="41" t="str">
        <f t="shared" si="1"/>
        <v>初</v>
      </c>
      <c r="D68" s="28" t="s">
        <v>379</v>
      </c>
      <c r="E68" s="29">
        <v>11</v>
      </c>
      <c r="F68" s="28"/>
      <c r="G68" s="29"/>
      <c r="H68" s="28"/>
      <c r="I68" s="29"/>
      <c r="J68" s="28"/>
      <c r="K68" s="29"/>
      <c r="L68" s="28"/>
      <c r="M68" s="29"/>
      <c r="N68" s="28"/>
      <c r="O68" s="29"/>
    </row>
    <row r="69" spans="1:15" s="5" customFormat="1" ht="20.25" customHeight="1">
      <c r="A69" s="52" t="str">
        <f t="shared" si="1"/>
        <v>竹内　理恵</v>
      </c>
      <c r="B69" s="51">
        <f t="shared" si="1"/>
        <v>2</v>
      </c>
      <c r="C69" s="41">
        <f t="shared" si="1"/>
        <v>7</v>
      </c>
      <c r="D69" s="28"/>
      <c r="E69" s="29"/>
      <c r="F69" s="28" t="s">
        <v>386</v>
      </c>
      <c r="G69" s="29">
        <v>8</v>
      </c>
      <c r="H69" s="53" t="s">
        <v>387</v>
      </c>
      <c r="I69" s="29">
        <v>9</v>
      </c>
      <c r="J69" s="53" t="s">
        <v>388</v>
      </c>
      <c r="K69" s="29">
        <v>23</v>
      </c>
      <c r="L69" s="53" t="s">
        <v>389</v>
      </c>
      <c r="M69" s="29">
        <v>29</v>
      </c>
      <c r="N69" s="53" t="s">
        <v>390</v>
      </c>
      <c r="O69" s="29">
        <v>32</v>
      </c>
    </row>
    <row r="70" spans="1:15" s="5" customFormat="1" ht="20.25" customHeight="1">
      <c r="A70" s="52" t="str">
        <f t="shared" si="1"/>
        <v>塚田　真季子</v>
      </c>
      <c r="B70" s="51">
        <f t="shared" si="1"/>
        <v>2</v>
      </c>
      <c r="C70" s="41">
        <f t="shared" si="1"/>
        <v>1</v>
      </c>
      <c r="D70" s="28"/>
      <c r="E70" s="29"/>
      <c r="F70" s="28" t="s">
        <v>195</v>
      </c>
      <c r="G70" s="29">
        <v>9</v>
      </c>
      <c r="H70" s="28"/>
      <c r="I70" s="29"/>
      <c r="J70" s="28"/>
      <c r="K70" s="29"/>
      <c r="L70" s="28"/>
      <c r="M70" s="29"/>
      <c r="N70" s="28"/>
      <c r="O70" s="29"/>
    </row>
    <row r="71" spans="1:15" s="5" customFormat="1" ht="20.25" customHeight="1">
      <c r="A71" s="52" t="str">
        <f t="shared" si="1"/>
        <v>加藤え美子</v>
      </c>
      <c r="B71" s="51">
        <f t="shared" si="1"/>
        <v>1</v>
      </c>
      <c r="C71" s="41">
        <f t="shared" si="1"/>
        <v>7</v>
      </c>
      <c r="D71" s="28" t="s">
        <v>391</v>
      </c>
      <c r="E71" s="29">
        <v>5</v>
      </c>
      <c r="F71" s="28" t="s">
        <v>392</v>
      </c>
      <c r="G71" s="29">
        <v>8</v>
      </c>
      <c r="H71" s="53" t="s">
        <v>393</v>
      </c>
      <c r="I71" s="29">
        <v>9</v>
      </c>
      <c r="J71" s="53" t="s">
        <v>394</v>
      </c>
      <c r="K71" s="29">
        <v>23</v>
      </c>
      <c r="L71" s="28" t="s">
        <v>164</v>
      </c>
      <c r="M71" s="29">
        <v>29</v>
      </c>
      <c r="N71" s="53" t="s">
        <v>395</v>
      </c>
      <c r="O71" s="29">
        <v>32</v>
      </c>
    </row>
    <row r="72" spans="1:15" s="5" customFormat="1" ht="20.25" customHeight="1">
      <c r="A72" s="52" t="str">
        <f t="shared" si="1"/>
        <v>平田　裕賀子</v>
      </c>
      <c r="B72" s="51">
        <f t="shared" si="1"/>
        <v>1</v>
      </c>
      <c r="C72" s="41" t="str">
        <f t="shared" si="1"/>
        <v>初</v>
      </c>
      <c r="D72" s="28"/>
      <c r="E72" s="29"/>
      <c r="F72" s="28" t="s">
        <v>396</v>
      </c>
      <c r="G72" s="29">
        <v>10</v>
      </c>
      <c r="H72" s="53"/>
      <c r="I72" s="29"/>
      <c r="J72" s="53"/>
      <c r="K72" s="29"/>
      <c r="L72" s="28"/>
      <c r="M72" s="29"/>
      <c r="N72" s="28"/>
      <c r="O72" s="29"/>
    </row>
    <row r="73" spans="1:15" s="5" customFormat="1" ht="20.25" customHeight="1">
      <c r="A73" s="52" t="str">
        <f t="shared" si="1"/>
        <v>中川　めぐみ</v>
      </c>
      <c r="B73" s="51">
        <f t="shared" si="1"/>
        <v>1</v>
      </c>
      <c r="C73" s="41" t="str">
        <f t="shared" si="1"/>
        <v>無</v>
      </c>
      <c r="D73" s="28"/>
      <c r="E73" s="29"/>
      <c r="F73" s="28"/>
      <c r="G73" s="29"/>
      <c r="H73" s="28"/>
      <c r="I73" s="29"/>
      <c r="J73" s="28"/>
      <c r="K73" s="29"/>
      <c r="L73" s="28"/>
      <c r="M73" s="29"/>
      <c r="N73" s="28"/>
      <c r="O73" s="29"/>
    </row>
    <row r="74" spans="1:15" s="5" customFormat="1" ht="20.25" customHeight="1">
      <c r="A74" s="52" t="s">
        <v>397</v>
      </c>
      <c r="B74" s="51">
        <f>B26</f>
        <v>0</v>
      </c>
      <c r="C74" s="41">
        <v>7</v>
      </c>
      <c r="D74" s="28"/>
      <c r="E74" s="29"/>
      <c r="F74" s="28"/>
      <c r="G74" s="29"/>
      <c r="H74" s="28"/>
      <c r="I74" s="29"/>
      <c r="J74" s="53" t="s">
        <v>398</v>
      </c>
      <c r="K74" s="29">
        <v>23</v>
      </c>
      <c r="L74" s="53" t="s">
        <v>399</v>
      </c>
      <c r="M74" s="29">
        <v>29</v>
      </c>
      <c r="N74" s="28"/>
      <c r="O74" s="29"/>
    </row>
  </sheetData>
  <sheetProtection/>
  <mergeCells count="69">
    <mergeCell ref="D60:E60"/>
    <mergeCell ref="F60:G60"/>
    <mergeCell ref="H60:I60"/>
    <mergeCell ref="J60:K60"/>
    <mergeCell ref="L60:M60"/>
    <mergeCell ref="N60:O60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A44:C46"/>
    <mergeCell ref="D44:E45"/>
    <mergeCell ref="F44:G46"/>
    <mergeCell ref="H44:I46"/>
    <mergeCell ref="J44:K46"/>
    <mergeCell ref="L44:M46"/>
    <mergeCell ref="D42:E42"/>
    <mergeCell ref="F42:G42"/>
    <mergeCell ref="H42:I42"/>
    <mergeCell ref="J42:K42"/>
    <mergeCell ref="L42:M42"/>
    <mergeCell ref="A43:C43"/>
    <mergeCell ref="A37:C37"/>
    <mergeCell ref="D37:E38"/>
    <mergeCell ref="H37:I39"/>
    <mergeCell ref="L37:M39"/>
    <mergeCell ref="A38:C38"/>
    <mergeCell ref="A39:C39"/>
    <mergeCell ref="D35:E35"/>
    <mergeCell ref="F35:G35"/>
    <mergeCell ref="H35:I35"/>
    <mergeCell ref="J35:K35"/>
    <mergeCell ref="L35:M35"/>
    <mergeCell ref="A36:C36"/>
    <mergeCell ref="A29:C29"/>
    <mergeCell ref="A30:C30"/>
    <mergeCell ref="D30:E31"/>
    <mergeCell ref="H30:I32"/>
    <mergeCell ref="L30:M32"/>
    <mergeCell ref="A31:C31"/>
    <mergeCell ref="A32:C32"/>
    <mergeCell ref="D12:E12"/>
    <mergeCell ref="F12:G12"/>
    <mergeCell ref="H12:I12"/>
    <mergeCell ref="J12:K12"/>
    <mergeCell ref="L12:M12"/>
    <mergeCell ref="D28:E28"/>
    <mergeCell ref="F28:G28"/>
    <mergeCell ref="H28:I28"/>
    <mergeCell ref="J28:K28"/>
    <mergeCell ref="L28:M28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printOptions/>
  <pageMargins left="0.19652777777777777" right="0.55" top="0.8" bottom="0.19652777777777777" header="0.35" footer="0.19652777777777777"/>
  <pageSetup horizontalDpi="300" verticalDpi="300" orientation="landscape" paperSize="9" r:id="rId1"/>
  <headerFooter alignWithMargins="0">
    <oddHeader>&amp;C２００１～２００２シーズン同志社大学 フィギュアスケート部 戦績</oddHeader>
    <oddFooter>&amp;C&amp;P / &amp;N ﾍﾟｰｼﾞ</oddFooter>
  </headerFooter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Normal="75" zoomScaleSheetLayoutView="100" zoomScalePageLayoutView="0" workbookViewId="0" topLeftCell="A42">
      <selection activeCell="G48" sqref="G48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5" width="9.75390625" style="1" customWidth="1"/>
    <col min="6" max="6" width="11.25390625" style="1" customWidth="1"/>
    <col min="7" max="15" width="9.75390625" style="1" customWidth="1"/>
    <col min="16" max="16384" width="9.00390625" style="2" customWidth="1"/>
  </cols>
  <sheetData>
    <row r="1" spans="1:15" ht="35.25" customHeight="1">
      <c r="A1" s="54" t="s">
        <v>400</v>
      </c>
      <c r="D1" s="120" t="s">
        <v>401</v>
      </c>
      <c r="E1" s="120"/>
      <c r="F1" s="120" t="s">
        <v>402</v>
      </c>
      <c r="G1" s="120"/>
      <c r="H1" s="120" t="s">
        <v>403</v>
      </c>
      <c r="I1" s="120"/>
      <c r="J1" s="120" t="s">
        <v>404</v>
      </c>
      <c r="K1" s="120"/>
      <c r="L1" s="120" t="s">
        <v>405</v>
      </c>
      <c r="M1" s="120"/>
      <c r="N1" s="2"/>
      <c r="O1" s="2"/>
    </row>
    <row r="2" spans="1:13" s="5" customFormat="1" ht="29.25" customHeight="1">
      <c r="A2" s="34" t="s">
        <v>0</v>
      </c>
      <c r="B2" s="35"/>
      <c r="C2" s="35"/>
      <c r="D2" s="121" t="s">
        <v>406</v>
      </c>
      <c r="E2" s="121"/>
      <c r="F2" s="121" t="s">
        <v>407</v>
      </c>
      <c r="G2" s="121"/>
      <c r="H2" s="121" t="s">
        <v>408</v>
      </c>
      <c r="I2" s="121"/>
      <c r="J2" s="121" t="s">
        <v>409</v>
      </c>
      <c r="K2" s="121"/>
      <c r="L2" s="122" t="s">
        <v>410</v>
      </c>
      <c r="M2" s="122"/>
    </row>
    <row r="3" spans="1:13" s="8" customFormat="1" ht="20.25" customHeight="1">
      <c r="A3" s="47" t="s">
        <v>6</v>
      </c>
      <c r="B3" s="47" t="s">
        <v>7</v>
      </c>
      <c r="C3" s="47" t="s">
        <v>8</v>
      </c>
      <c r="D3" s="48" t="s">
        <v>9</v>
      </c>
      <c r="E3" s="49" t="s">
        <v>10</v>
      </c>
      <c r="F3" s="48" t="s">
        <v>9</v>
      </c>
      <c r="G3" s="49" t="s">
        <v>10</v>
      </c>
      <c r="H3" s="48" t="s">
        <v>9</v>
      </c>
      <c r="I3" s="49" t="s">
        <v>10</v>
      </c>
      <c r="J3" s="48" t="s">
        <v>9</v>
      </c>
      <c r="K3" s="49" t="s">
        <v>10</v>
      </c>
      <c r="L3" s="48" t="s">
        <v>9</v>
      </c>
      <c r="M3" s="50" t="s">
        <v>10</v>
      </c>
    </row>
    <row r="4" spans="1:13" s="13" customFormat="1" ht="20.25" customHeight="1">
      <c r="A4" s="52" t="s">
        <v>207</v>
      </c>
      <c r="B4" s="51">
        <v>4</v>
      </c>
      <c r="C4" s="41">
        <v>2</v>
      </c>
      <c r="D4" s="28" t="s">
        <v>411</v>
      </c>
      <c r="E4" s="29">
        <v>6</v>
      </c>
      <c r="F4" s="28"/>
      <c r="G4" s="29"/>
      <c r="H4" s="28"/>
      <c r="I4" s="29"/>
      <c r="J4" s="28"/>
      <c r="K4" s="29"/>
      <c r="L4" s="28"/>
      <c r="M4" s="29"/>
    </row>
    <row r="5" spans="1:13" s="5" customFormat="1" ht="20.25" customHeight="1">
      <c r="A5" s="52" t="s">
        <v>208</v>
      </c>
      <c r="B5" s="51">
        <v>4</v>
      </c>
      <c r="C5" s="41">
        <v>3</v>
      </c>
      <c r="D5" s="28"/>
      <c r="E5" s="29"/>
      <c r="F5" s="28"/>
      <c r="G5" s="29"/>
      <c r="H5" s="28" t="s">
        <v>412</v>
      </c>
      <c r="I5" s="29">
        <v>18</v>
      </c>
      <c r="J5" s="28" t="s">
        <v>413</v>
      </c>
      <c r="K5" s="29">
        <v>26</v>
      </c>
      <c r="L5" s="53" t="s">
        <v>414</v>
      </c>
      <c r="M5" s="29">
        <v>19</v>
      </c>
    </row>
    <row r="6" spans="1:13" s="5" customFormat="1" ht="20.25" customHeight="1">
      <c r="A6" s="52" t="s">
        <v>210</v>
      </c>
      <c r="B6" s="51">
        <v>4</v>
      </c>
      <c r="C6" s="41">
        <v>4</v>
      </c>
      <c r="D6" s="28" t="s">
        <v>415</v>
      </c>
      <c r="E6" s="29">
        <v>6</v>
      </c>
      <c r="F6" s="28" t="s">
        <v>61</v>
      </c>
      <c r="G6" s="29">
        <v>5</v>
      </c>
      <c r="H6" s="28" t="s">
        <v>416</v>
      </c>
      <c r="I6" s="29">
        <v>18</v>
      </c>
      <c r="J6" s="28" t="s">
        <v>347</v>
      </c>
      <c r="K6" s="29">
        <v>26</v>
      </c>
      <c r="L6" s="53" t="s">
        <v>417</v>
      </c>
      <c r="M6" s="29">
        <v>19</v>
      </c>
    </row>
    <row r="7" spans="1:13" s="5" customFormat="1" ht="20.25" customHeight="1">
      <c r="A7" s="52" t="s">
        <v>269</v>
      </c>
      <c r="B7" s="51">
        <v>3</v>
      </c>
      <c r="C7" s="41">
        <v>3</v>
      </c>
      <c r="D7" s="28" t="s">
        <v>418</v>
      </c>
      <c r="E7" s="29">
        <v>6</v>
      </c>
      <c r="F7" s="28" t="s">
        <v>143</v>
      </c>
      <c r="G7" s="29">
        <v>5</v>
      </c>
      <c r="H7" s="28" t="s">
        <v>419</v>
      </c>
      <c r="I7" s="29">
        <v>18</v>
      </c>
      <c r="J7" s="28" t="s">
        <v>420</v>
      </c>
      <c r="K7" s="29">
        <v>26</v>
      </c>
      <c r="L7" s="53" t="s">
        <v>421</v>
      </c>
      <c r="M7" s="29">
        <v>19</v>
      </c>
    </row>
    <row r="8" spans="1:13" s="5" customFormat="1" ht="20.25" customHeight="1">
      <c r="A8" s="52" t="s">
        <v>337</v>
      </c>
      <c r="B8" s="51">
        <v>2</v>
      </c>
      <c r="C8" s="41">
        <v>2</v>
      </c>
      <c r="D8" s="28" t="s">
        <v>422</v>
      </c>
      <c r="E8" s="29">
        <v>2</v>
      </c>
      <c r="F8" s="28" t="s">
        <v>165</v>
      </c>
      <c r="G8" s="29">
        <v>5</v>
      </c>
      <c r="H8" s="28" t="s">
        <v>423</v>
      </c>
      <c r="I8" s="29">
        <v>14</v>
      </c>
      <c r="J8" s="28"/>
      <c r="K8" s="29"/>
      <c r="L8" s="53" t="s">
        <v>424</v>
      </c>
      <c r="M8" s="29">
        <v>19</v>
      </c>
    </row>
    <row r="9" spans="1:13" s="5" customFormat="1" ht="20.25" customHeight="1">
      <c r="A9" s="52" t="s">
        <v>340</v>
      </c>
      <c r="B9" s="51">
        <v>2</v>
      </c>
      <c r="C9" s="41">
        <v>2</v>
      </c>
      <c r="D9" s="28" t="s">
        <v>425</v>
      </c>
      <c r="E9" s="29">
        <v>2</v>
      </c>
      <c r="F9" s="28"/>
      <c r="G9" s="29"/>
      <c r="H9" s="28" t="s">
        <v>426</v>
      </c>
      <c r="I9" s="29">
        <v>14</v>
      </c>
      <c r="J9" s="28"/>
      <c r="K9" s="29"/>
      <c r="L9" s="53" t="s">
        <v>427</v>
      </c>
      <c r="M9" s="29">
        <v>19</v>
      </c>
    </row>
    <row r="10" spans="4:15" ht="8.25" customHeight="1">
      <c r="D10" s="14"/>
      <c r="E10" s="14"/>
      <c r="F10" s="14"/>
      <c r="G10" s="14"/>
      <c r="H10" s="14"/>
      <c r="I10" s="14"/>
      <c r="J10" s="14"/>
      <c r="K10" s="14"/>
      <c r="L10" s="14"/>
      <c r="M10" s="2"/>
      <c r="N10" s="2"/>
      <c r="O10" s="2"/>
    </row>
    <row r="11" spans="1:13" s="5" customFormat="1" ht="30" customHeight="1">
      <c r="A11" s="34" t="s">
        <v>41</v>
      </c>
      <c r="B11" s="35"/>
      <c r="C11" s="35"/>
      <c r="D11" s="121" t="s">
        <v>406</v>
      </c>
      <c r="E11" s="121"/>
      <c r="F11" s="121" t="s">
        <v>407</v>
      </c>
      <c r="G11" s="121"/>
      <c r="H11" s="121" t="s">
        <v>408</v>
      </c>
      <c r="I11" s="121"/>
      <c r="J11" s="121" t="s">
        <v>409</v>
      </c>
      <c r="K11" s="121"/>
      <c r="L11" s="122" t="s">
        <v>410</v>
      </c>
      <c r="M11" s="122"/>
    </row>
    <row r="12" spans="1:13" s="8" customFormat="1" ht="20.25" customHeight="1">
      <c r="A12" s="47" t="s">
        <v>6</v>
      </c>
      <c r="B12" s="47" t="s">
        <v>7</v>
      </c>
      <c r="C12" s="47" t="s">
        <v>8</v>
      </c>
      <c r="D12" s="48" t="s">
        <v>9</v>
      </c>
      <c r="E12" s="49" t="s">
        <v>10</v>
      </c>
      <c r="F12" s="48" t="s">
        <v>9</v>
      </c>
      <c r="G12" s="49" t="s">
        <v>10</v>
      </c>
      <c r="H12" s="48" t="s">
        <v>9</v>
      </c>
      <c r="I12" s="49" t="s">
        <v>10</v>
      </c>
      <c r="J12" s="48" t="s">
        <v>9</v>
      </c>
      <c r="K12" s="49" t="s">
        <v>10</v>
      </c>
      <c r="L12" s="48" t="s">
        <v>9</v>
      </c>
      <c r="M12" s="50" t="s">
        <v>10</v>
      </c>
    </row>
    <row r="13" spans="1:13" s="5" customFormat="1" ht="20.25" customHeight="1">
      <c r="A13" s="52" t="s">
        <v>428</v>
      </c>
      <c r="B13" s="51" t="s">
        <v>429</v>
      </c>
      <c r="C13" s="41" t="s">
        <v>268</v>
      </c>
      <c r="D13" s="28" t="s">
        <v>430</v>
      </c>
      <c r="E13" s="29"/>
      <c r="F13" s="28"/>
      <c r="G13" s="29"/>
      <c r="H13" s="28"/>
      <c r="I13" s="29"/>
      <c r="J13" s="53"/>
      <c r="K13" s="29"/>
      <c r="L13" s="53"/>
      <c r="M13" s="29"/>
    </row>
    <row r="14" spans="1:13" s="5" customFormat="1" ht="20.25" customHeight="1">
      <c r="A14" s="52" t="s">
        <v>235</v>
      </c>
      <c r="B14" s="51">
        <v>4</v>
      </c>
      <c r="C14" s="41">
        <v>3</v>
      </c>
      <c r="D14" s="28" t="s">
        <v>431</v>
      </c>
      <c r="E14" s="29">
        <v>7</v>
      </c>
      <c r="F14" s="28"/>
      <c r="G14" s="29"/>
      <c r="H14" s="28"/>
      <c r="I14" s="29"/>
      <c r="J14" s="53" t="s">
        <v>432</v>
      </c>
      <c r="K14" s="29">
        <v>69</v>
      </c>
      <c r="L14" s="53"/>
      <c r="M14" s="29"/>
    </row>
    <row r="15" spans="1:13" s="5" customFormat="1" ht="20.25" customHeight="1">
      <c r="A15" s="52" t="s">
        <v>282</v>
      </c>
      <c r="B15" s="51">
        <v>3</v>
      </c>
      <c r="C15" s="41">
        <v>3</v>
      </c>
      <c r="D15" s="28" t="s">
        <v>418</v>
      </c>
      <c r="E15" s="29">
        <v>7</v>
      </c>
      <c r="F15" s="28" t="s">
        <v>61</v>
      </c>
      <c r="G15" s="29">
        <v>4</v>
      </c>
      <c r="H15" s="28" t="s">
        <v>433</v>
      </c>
      <c r="I15" s="29">
        <v>19</v>
      </c>
      <c r="J15" s="53" t="s">
        <v>434</v>
      </c>
      <c r="K15" s="29">
        <v>69</v>
      </c>
      <c r="L15" s="53" t="s">
        <v>435</v>
      </c>
      <c r="M15" s="29">
        <v>25</v>
      </c>
    </row>
    <row r="16" spans="1:13" s="5" customFormat="1" ht="20.25" customHeight="1">
      <c r="A16" s="52" t="s">
        <v>285</v>
      </c>
      <c r="B16" s="51">
        <v>3</v>
      </c>
      <c r="C16" s="41">
        <v>7</v>
      </c>
      <c r="D16" s="28" t="s">
        <v>436</v>
      </c>
      <c r="E16" s="29">
        <v>6</v>
      </c>
      <c r="F16" s="28"/>
      <c r="G16" s="29"/>
      <c r="H16" s="28" t="s">
        <v>436</v>
      </c>
      <c r="I16" s="29">
        <v>12</v>
      </c>
      <c r="J16" s="53" t="s">
        <v>437</v>
      </c>
      <c r="K16" s="29">
        <v>59</v>
      </c>
      <c r="L16" s="53" t="s">
        <v>438</v>
      </c>
      <c r="M16" s="29">
        <v>8</v>
      </c>
    </row>
    <row r="17" spans="1:13" s="13" customFormat="1" ht="20.25" customHeight="1">
      <c r="A17" s="52" t="s">
        <v>284</v>
      </c>
      <c r="B17" s="51">
        <v>3</v>
      </c>
      <c r="C17" s="41">
        <v>3</v>
      </c>
      <c r="D17" s="28" t="s">
        <v>411</v>
      </c>
      <c r="E17" s="29">
        <v>7</v>
      </c>
      <c r="F17" s="28" t="s">
        <v>143</v>
      </c>
      <c r="G17" s="29">
        <v>4</v>
      </c>
      <c r="H17" s="28" t="s">
        <v>412</v>
      </c>
      <c r="I17" s="29">
        <v>19</v>
      </c>
      <c r="J17" s="53"/>
      <c r="K17" s="29"/>
      <c r="L17" s="53" t="s">
        <v>164</v>
      </c>
      <c r="M17" s="29"/>
    </row>
    <row r="18" spans="1:13" s="5" customFormat="1" ht="20.25" customHeight="1">
      <c r="A18" s="52" t="s">
        <v>356</v>
      </c>
      <c r="B18" s="51">
        <v>2</v>
      </c>
      <c r="C18" s="41">
        <v>7</v>
      </c>
      <c r="D18" s="28"/>
      <c r="E18" s="29"/>
      <c r="F18" s="28"/>
      <c r="G18" s="29"/>
      <c r="H18" s="28" t="s">
        <v>439</v>
      </c>
      <c r="I18" s="29">
        <v>12</v>
      </c>
      <c r="J18" s="53" t="s">
        <v>440</v>
      </c>
      <c r="K18" s="29">
        <v>59</v>
      </c>
      <c r="L18" s="53" t="s">
        <v>441</v>
      </c>
      <c r="M18" s="29">
        <v>8</v>
      </c>
    </row>
    <row r="19" spans="1:13" s="5" customFormat="1" ht="20.25" customHeight="1">
      <c r="A19" s="52" t="s">
        <v>360</v>
      </c>
      <c r="B19" s="51">
        <v>2</v>
      </c>
      <c r="C19" s="41" t="s">
        <v>35</v>
      </c>
      <c r="D19" s="28" t="s">
        <v>425</v>
      </c>
      <c r="E19" s="29">
        <v>6</v>
      </c>
      <c r="F19" s="28" t="s">
        <v>430</v>
      </c>
      <c r="G19" s="29"/>
      <c r="H19" s="28"/>
      <c r="I19" s="29"/>
      <c r="J19" s="53"/>
      <c r="K19" s="29"/>
      <c r="L19" s="53"/>
      <c r="M19" s="29"/>
    </row>
    <row r="20" spans="1:13" s="5" customFormat="1" ht="20.25" customHeight="1">
      <c r="A20" s="52" t="s">
        <v>442</v>
      </c>
      <c r="B20" s="51">
        <v>2</v>
      </c>
      <c r="C20" s="41" t="s">
        <v>35</v>
      </c>
      <c r="D20" s="28"/>
      <c r="E20" s="29"/>
      <c r="F20" s="28"/>
      <c r="G20" s="29"/>
      <c r="H20" s="28" t="s">
        <v>443</v>
      </c>
      <c r="I20" s="29">
        <v>31</v>
      </c>
      <c r="J20" s="53"/>
      <c r="K20" s="29"/>
      <c r="L20" s="53" t="s">
        <v>444</v>
      </c>
      <c r="M20" s="29">
        <v>23</v>
      </c>
    </row>
    <row r="21" spans="1:13" s="5" customFormat="1" ht="20.25" customHeight="1">
      <c r="A21" s="52" t="s">
        <v>445</v>
      </c>
      <c r="B21" s="51">
        <v>1</v>
      </c>
      <c r="C21" s="41">
        <v>7</v>
      </c>
      <c r="D21" s="28" t="s">
        <v>446</v>
      </c>
      <c r="E21" s="29">
        <v>6</v>
      </c>
      <c r="F21" s="28" t="s">
        <v>430</v>
      </c>
      <c r="G21" s="29"/>
      <c r="H21" s="28"/>
      <c r="I21" s="29"/>
      <c r="J21" s="53"/>
      <c r="K21" s="29"/>
      <c r="L21" s="53"/>
      <c r="M21" s="29"/>
    </row>
    <row r="22" spans="1:13" s="5" customFormat="1" ht="20.25" customHeight="1">
      <c r="A22" s="52" t="s">
        <v>447</v>
      </c>
      <c r="B22" s="51" t="s">
        <v>448</v>
      </c>
      <c r="C22" s="41">
        <v>6</v>
      </c>
      <c r="D22" s="28"/>
      <c r="E22" s="29"/>
      <c r="F22" s="28" t="s">
        <v>91</v>
      </c>
      <c r="G22" s="29">
        <v>4</v>
      </c>
      <c r="H22" s="28" t="s">
        <v>449</v>
      </c>
      <c r="I22" s="29">
        <v>12</v>
      </c>
      <c r="J22" s="53" t="s">
        <v>450</v>
      </c>
      <c r="K22" s="29">
        <v>59</v>
      </c>
      <c r="L22" s="53" t="s">
        <v>451</v>
      </c>
      <c r="M22" s="29">
        <v>8</v>
      </c>
    </row>
    <row r="23" spans="1:13" s="5" customFormat="1" ht="20.25" customHeight="1">
      <c r="A23" s="52" t="s">
        <v>452</v>
      </c>
      <c r="B23" s="51" t="s">
        <v>448</v>
      </c>
      <c r="C23" s="41" t="s">
        <v>35</v>
      </c>
      <c r="D23" s="28"/>
      <c r="E23" s="29"/>
      <c r="F23" s="28"/>
      <c r="G23" s="29"/>
      <c r="H23" s="28"/>
      <c r="I23" s="29"/>
      <c r="J23" s="53"/>
      <c r="K23" s="29"/>
      <c r="L23" s="53" t="s">
        <v>453</v>
      </c>
      <c r="M23" s="29">
        <v>23</v>
      </c>
    </row>
    <row r="24" spans="1:13" s="5" customFormat="1" ht="20.25" customHeight="1">
      <c r="A24" s="52" t="s">
        <v>454</v>
      </c>
      <c r="B24" s="51" t="s">
        <v>448</v>
      </c>
      <c r="C24" s="41" t="s">
        <v>35</v>
      </c>
      <c r="D24" s="28"/>
      <c r="E24" s="29"/>
      <c r="F24" s="28"/>
      <c r="G24" s="29"/>
      <c r="H24" s="28" t="s">
        <v>455</v>
      </c>
      <c r="I24" s="29">
        <v>31</v>
      </c>
      <c r="J24" s="53"/>
      <c r="K24" s="29"/>
      <c r="L24" s="53" t="s">
        <v>456</v>
      </c>
      <c r="M24" s="29">
        <v>23</v>
      </c>
    </row>
    <row r="25" spans="1:13" s="5" customFormat="1" ht="20.25" customHeight="1">
      <c r="A25" s="52" t="s">
        <v>457</v>
      </c>
      <c r="B25" s="51" t="s">
        <v>448</v>
      </c>
      <c r="C25" s="41" t="s">
        <v>35</v>
      </c>
      <c r="D25" s="28"/>
      <c r="E25" s="29"/>
      <c r="F25" s="28"/>
      <c r="G25" s="29"/>
      <c r="H25" s="28"/>
      <c r="I25" s="29"/>
      <c r="J25" s="53"/>
      <c r="K25" s="29"/>
      <c r="L25" s="53" t="s">
        <v>348</v>
      </c>
      <c r="M25" s="29"/>
    </row>
    <row r="26" spans="1:12" s="5" customFormat="1" ht="24.75" customHeight="1">
      <c r="A26" s="42"/>
      <c r="B26" s="43"/>
      <c r="C26" s="43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</row>
    <row r="28" spans="1:13" s="5" customFormat="1" ht="30" customHeight="1">
      <c r="A28" s="34" t="s">
        <v>82</v>
      </c>
      <c r="B28" s="35"/>
      <c r="C28" s="35"/>
      <c r="D28" s="121" t="s">
        <v>406</v>
      </c>
      <c r="E28" s="121"/>
      <c r="F28" s="121" t="s">
        <v>407</v>
      </c>
      <c r="G28" s="121"/>
      <c r="H28" s="121" t="s">
        <v>408</v>
      </c>
      <c r="I28" s="121"/>
      <c r="J28" s="121" t="s">
        <v>409</v>
      </c>
      <c r="K28" s="121"/>
      <c r="L28" s="122" t="s">
        <v>410</v>
      </c>
      <c r="M28" s="122"/>
    </row>
    <row r="29" spans="1:13" s="8" customFormat="1" ht="24.75" customHeight="1">
      <c r="A29" s="112" t="s">
        <v>83</v>
      </c>
      <c r="B29" s="112"/>
      <c r="C29" s="112"/>
      <c r="D29" s="48" t="s">
        <v>9</v>
      </c>
      <c r="E29" s="49" t="s">
        <v>84</v>
      </c>
      <c r="F29" s="48" t="s">
        <v>9</v>
      </c>
      <c r="G29" s="49" t="s">
        <v>84</v>
      </c>
      <c r="H29" s="48" t="s">
        <v>9</v>
      </c>
      <c r="I29" s="49" t="s">
        <v>84</v>
      </c>
      <c r="J29" s="48" t="s">
        <v>9</v>
      </c>
      <c r="K29" s="49" t="s">
        <v>84</v>
      </c>
      <c r="L29" s="48" t="s">
        <v>9</v>
      </c>
      <c r="M29" s="49" t="s">
        <v>84</v>
      </c>
    </row>
    <row r="30" spans="1:13" s="5" customFormat="1" ht="24.75" customHeight="1">
      <c r="A30" s="108" t="s">
        <v>85</v>
      </c>
      <c r="B30" s="108"/>
      <c r="C30" s="108"/>
      <c r="D30" s="113" t="s">
        <v>458</v>
      </c>
      <c r="E30" s="113"/>
      <c r="F30" s="123" t="s">
        <v>61</v>
      </c>
      <c r="G30" s="123"/>
      <c r="H30" s="44">
        <v>6</v>
      </c>
      <c r="I30" s="30">
        <v>10</v>
      </c>
      <c r="J30" s="44"/>
      <c r="K30" s="30"/>
      <c r="L30" s="113" t="s">
        <v>142</v>
      </c>
      <c r="M30" s="113" t="s">
        <v>142</v>
      </c>
    </row>
    <row r="31" spans="1:13" s="5" customFormat="1" ht="24.75" customHeight="1">
      <c r="A31" s="108" t="s">
        <v>88</v>
      </c>
      <c r="B31" s="108"/>
      <c r="C31" s="108"/>
      <c r="D31" s="113"/>
      <c r="E31" s="113"/>
      <c r="F31" s="123"/>
      <c r="G31" s="123"/>
      <c r="H31" s="44">
        <v>2</v>
      </c>
      <c r="I31" s="30">
        <v>8</v>
      </c>
      <c r="J31" s="44">
        <v>4</v>
      </c>
      <c r="K31" s="30">
        <v>19</v>
      </c>
      <c r="L31" s="113" t="s">
        <v>142</v>
      </c>
      <c r="M31" s="113" t="s">
        <v>142</v>
      </c>
    </row>
    <row r="32" spans="1:13" s="5" customFormat="1" ht="24.75" customHeight="1">
      <c r="A32" s="108" t="s">
        <v>144</v>
      </c>
      <c r="B32" s="108"/>
      <c r="C32" s="108"/>
      <c r="D32" s="44">
        <v>3</v>
      </c>
      <c r="E32" s="30">
        <v>4</v>
      </c>
      <c r="F32" s="123"/>
      <c r="G32" s="123"/>
      <c r="H32" s="44">
        <v>4</v>
      </c>
      <c r="I32" s="30">
        <v>11</v>
      </c>
      <c r="J32" s="44"/>
      <c r="K32" s="30"/>
      <c r="L32" s="113" t="s">
        <v>142</v>
      </c>
      <c r="M32" s="113" t="s">
        <v>142</v>
      </c>
    </row>
    <row r="33" spans="1:12" s="5" customFormat="1" ht="24.75" customHeight="1">
      <c r="A33" s="42"/>
      <c r="B33" s="43"/>
      <c r="C33" s="43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</row>
    <row r="35" spans="1:13" s="5" customFormat="1" ht="30" customHeight="1">
      <c r="A35" s="34" t="s">
        <v>90</v>
      </c>
      <c r="B35" s="35"/>
      <c r="C35" s="35"/>
      <c r="D35" s="121" t="s">
        <v>406</v>
      </c>
      <c r="E35" s="121"/>
      <c r="F35" s="121" t="s">
        <v>407</v>
      </c>
      <c r="G35" s="121"/>
      <c r="H35" s="121" t="s">
        <v>408</v>
      </c>
      <c r="I35" s="121"/>
      <c r="J35" s="121" t="s">
        <v>409</v>
      </c>
      <c r="K35" s="121"/>
      <c r="L35" s="122" t="s">
        <v>410</v>
      </c>
      <c r="M35" s="122"/>
    </row>
    <row r="36" spans="1:13" s="8" customFormat="1" ht="24.75" customHeight="1">
      <c r="A36" s="112" t="s">
        <v>83</v>
      </c>
      <c r="B36" s="112"/>
      <c r="C36" s="112"/>
      <c r="D36" s="48" t="s">
        <v>9</v>
      </c>
      <c r="E36" s="49" t="s">
        <v>84</v>
      </c>
      <c r="F36" s="48" t="s">
        <v>9</v>
      </c>
      <c r="G36" s="49" t="s">
        <v>84</v>
      </c>
      <c r="H36" s="48" t="s">
        <v>9</v>
      </c>
      <c r="I36" s="49" t="s">
        <v>84</v>
      </c>
      <c r="J36" s="48" t="s">
        <v>9</v>
      </c>
      <c r="K36" s="49" t="s">
        <v>84</v>
      </c>
      <c r="L36" s="48" t="s">
        <v>9</v>
      </c>
      <c r="M36" s="49" t="s">
        <v>84</v>
      </c>
    </row>
    <row r="37" spans="1:13" s="13" customFormat="1" ht="24.75" customHeight="1">
      <c r="A37" s="108" t="s">
        <v>85</v>
      </c>
      <c r="B37" s="108"/>
      <c r="C37" s="108"/>
      <c r="D37" s="113" t="s">
        <v>459</v>
      </c>
      <c r="E37" s="113"/>
      <c r="F37" s="123" t="s">
        <v>364</v>
      </c>
      <c r="G37" s="123"/>
      <c r="H37" s="44">
        <v>1</v>
      </c>
      <c r="I37" s="30">
        <v>15</v>
      </c>
      <c r="J37" s="44">
        <v>2</v>
      </c>
      <c r="K37" s="30">
        <v>38</v>
      </c>
      <c r="L37" s="113" t="s">
        <v>142</v>
      </c>
      <c r="M37" s="113" t="s">
        <v>142</v>
      </c>
    </row>
    <row r="38" spans="1:13" s="5" customFormat="1" ht="24.75" customHeight="1">
      <c r="A38" s="108" t="s">
        <v>88</v>
      </c>
      <c r="B38" s="108"/>
      <c r="C38" s="108"/>
      <c r="D38" s="113"/>
      <c r="E38" s="113"/>
      <c r="F38" s="123"/>
      <c r="G38" s="123"/>
      <c r="H38" s="44">
        <v>11</v>
      </c>
      <c r="I38" s="30">
        <v>14</v>
      </c>
      <c r="J38" s="44">
        <v>9</v>
      </c>
      <c r="K38" s="30">
        <v>45</v>
      </c>
      <c r="L38" s="113" t="s">
        <v>142</v>
      </c>
      <c r="M38" s="113" t="s">
        <v>142</v>
      </c>
    </row>
    <row r="39" spans="1:13" s="5" customFormat="1" ht="24.75" customHeight="1">
      <c r="A39" s="108" t="s">
        <v>144</v>
      </c>
      <c r="B39" s="108"/>
      <c r="C39" s="108"/>
      <c r="D39" s="44">
        <v>2</v>
      </c>
      <c r="E39" s="30">
        <v>4</v>
      </c>
      <c r="F39" s="123"/>
      <c r="G39" s="123"/>
      <c r="H39" s="44">
        <v>2</v>
      </c>
      <c r="I39" s="30">
        <v>18</v>
      </c>
      <c r="J39" s="44"/>
      <c r="K39" s="30"/>
      <c r="L39" s="113" t="s">
        <v>142</v>
      </c>
      <c r="M39" s="113" t="s">
        <v>142</v>
      </c>
    </row>
    <row r="40" spans="1:12" s="5" customFormat="1" ht="24.75" customHeight="1">
      <c r="A40" s="42"/>
      <c r="B40" s="43"/>
      <c r="C40" s="43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5" customFormat="1" ht="24.7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</row>
    <row r="42" spans="1:13" s="5" customFormat="1" ht="30" customHeight="1">
      <c r="A42" s="34" t="s">
        <v>145</v>
      </c>
      <c r="B42" s="35"/>
      <c r="C42" s="35"/>
      <c r="D42" s="121" t="s">
        <v>406</v>
      </c>
      <c r="E42" s="121"/>
      <c r="F42" s="121" t="s">
        <v>407</v>
      </c>
      <c r="G42" s="121"/>
      <c r="H42" s="121" t="s">
        <v>408</v>
      </c>
      <c r="I42" s="121"/>
      <c r="J42" s="121" t="s">
        <v>409</v>
      </c>
      <c r="K42" s="121"/>
      <c r="L42" s="122" t="s">
        <v>410</v>
      </c>
      <c r="M42" s="122"/>
    </row>
    <row r="43" spans="1:13" s="8" customFormat="1" ht="24.75" customHeight="1">
      <c r="A43" s="112" t="s">
        <v>83</v>
      </c>
      <c r="B43" s="112"/>
      <c r="C43" s="112"/>
      <c r="D43" s="48" t="s">
        <v>9</v>
      </c>
      <c r="E43" s="49" t="s">
        <v>84</v>
      </c>
      <c r="F43" s="48" t="s">
        <v>9</v>
      </c>
      <c r="G43" s="49" t="s">
        <v>84</v>
      </c>
      <c r="H43" s="48" t="s">
        <v>9</v>
      </c>
      <c r="I43" s="49" t="s">
        <v>84</v>
      </c>
      <c r="J43" s="48" t="s">
        <v>9</v>
      </c>
      <c r="K43" s="49" t="s">
        <v>84</v>
      </c>
      <c r="L43" s="48" t="s">
        <v>9</v>
      </c>
      <c r="M43" s="49" t="s">
        <v>84</v>
      </c>
    </row>
    <row r="44" spans="1:13" s="13" customFormat="1" ht="24.75" customHeight="1">
      <c r="A44" s="115" t="s">
        <v>145</v>
      </c>
      <c r="B44" s="115"/>
      <c r="C44" s="115"/>
      <c r="D44" s="113" t="s">
        <v>459</v>
      </c>
      <c r="E44" s="113"/>
      <c r="F44" s="113" t="s">
        <v>292</v>
      </c>
      <c r="G44" s="113"/>
      <c r="H44" s="113" t="s">
        <v>142</v>
      </c>
      <c r="I44" s="113"/>
      <c r="J44" s="113" t="s">
        <v>142</v>
      </c>
      <c r="K44" s="113"/>
      <c r="L44" s="113" t="s">
        <v>142</v>
      </c>
      <c r="M44" s="113" t="s">
        <v>142</v>
      </c>
    </row>
    <row r="45" spans="1:13" s="5" customFormat="1" ht="24.75" customHeight="1">
      <c r="A45" s="115"/>
      <c r="B45" s="115"/>
      <c r="C45" s="115"/>
      <c r="D45" s="113"/>
      <c r="E45" s="113"/>
      <c r="F45" s="113"/>
      <c r="G45" s="113"/>
      <c r="H45" s="113"/>
      <c r="I45" s="113"/>
      <c r="J45" s="113"/>
      <c r="K45" s="113"/>
      <c r="L45" s="113" t="s">
        <v>142</v>
      </c>
      <c r="M45" s="113" t="s">
        <v>142</v>
      </c>
    </row>
    <row r="46" spans="1:13" s="13" customFormat="1" ht="24.75" customHeight="1">
      <c r="A46" s="115"/>
      <c r="B46" s="115"/>
      <c r="C46" s="115"/>
      <c r="D46" s="44">
        <v>2</v>
      </c>
      <c r="E46" s="30">
        <v>4</v>
      </c>
      <c r="F46" s="113" t="s">
        <v>142</v>
      </c>
      <c r="G46" s="113" t="s">
        <v>142</v>
      </c>
      <c r="H46" s="113"/>
      <c r="I46" s="113"/>
      <c r="J46" s="113" t="s">
        <v>142</v>
      </c>
      <c r="K46" s="113" t="s">
        <v>142</v>
      </c>
      <c r="L46" s="113" t="s">
        <v>142</v>
      </c>
      <c r="M46" s="113" t="s">
        <v>142</v>
      </c>
    </row>
    <row r="47" spans="1:15" s="5" customFormat="1" ht="37.5" customHeight="1">
      <c r="A47" s="42"/>
      <c r="B47" s="43"/>
      <c r="C47" s="4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5" customFormat="1" ht="28.5" customHeight="1">
      <c r="A48" s="42"/>
      <c r="B48" s="43"/>
      <c r="C48" s="4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5" customFormat="1" ht="35.25" customHeight="1">
      <c r="A49" s="42" t="s">
        <v>460</v>
      </c>
      <c r="B49" s="43"/>
      <c r="C49" s="43"/>
      <c r="D49" s="120" t="s">
        <v>461</v>
      </c>
      <c r="E49" s="120"/>
      <c r="F49" s="120" t="s">
        <v>462</v>
      </c>
      <c r="G49" s="120"/>
      <c r="H49" s="120" t="s">
        <v>463</v>
      </c>
      <c r="I49" s="120"/>
      <c r="J49" s="120" t="s">
        <v>464</v>
      </c>
      <c r="K49" s="120"/>
      <c r="L49" s="120" t="s">
        <v>465</v>
      </c>
      <c r="M49" s="120"/>
      <c r="N49" s="120" t="s">
        <v>466</v>
      </c>
      <c r="O49" s="120"/>
    </row>
    <row r="50" spans="1:15" s="5" customFormat="1" ht="30" customHeight="1">
      <c r="A50" s="34" t="s">
        <v>0</v>
      </c>
      <c r="B50" s="35"/>
      <c r="C50" s="35"/>
      <c r="D50" s="121" t="s">
        <v>467</v>
      </c>
      <c r="E50" s="121"/>
      <c r="F50" s="121" t="s">
        <v>468</v>
      </c>
      <c r="G50" s="121"/>
      <c r="H50" s="121" t="s">
        <v>469</v>
      </c>
      <c r="I50" s="121"/>
      <c r="J50" s="121" t="s">
        <v>470</v>
      </c>
      <c r="K50" s="121"/>
      <c r="L50" s="121" t="s">
        <v>471</v>
      </c>
      <c r="M50" s="121"/>
      <c r="N50" s="121" t="s">
        <v>472</v>
      </c>
      <c r="O50" s="121"/>
    </row>
    <row r="51" spans="1:15" s="8" customFormat="1" ht="20.25" customHeight="1">
      <c r="A51" s="47" t="s">
        <v>6</v>
      </c>
      <c r="B51" s="47" t="s">
        <v>7</v>
      </c>
      <c r="C51" s="47" t="s">
        <v>8</v>
      </c>
      <c r="D51" s="48" t="s">
        <v>9</v>
      </c>
      <c r="E51" s="49" t="s">
        <v>10</v>
      </c>
      <c r="F51" s="48" t="s">
        <v>9</v>
      </c>
      <c r="G51" s="49" t="s">
        <v>10</v>
      </c>
      <c r="H51" s="48" t="s">
        <v>9</v>
      </c>
      <c r="I51" s="49" t="s">
        <v>10</v>
      </c>
      <c r="J51" s="48" t="s">
        <v>9</v>
      </c>
      <c r="K51" s="49" t="s">
        <v>10</v>
      </c>
      <c r="L51" s="48" t="s">
        <v>9</v>
      </c>
      <c r="M51" s="49" t="s">
        <v>10</v>
      </c>
      <c r="N51" s="48" t="s">
        <v>9</v>
      </c>
      <c r="O51" s="49" t="s">
        <v>10</v>
      </c>
    </row>
    <row r="52" spans="1:15" s="13" customFormat="1" ht="20.25" customHeight="1">
      <c r="A52" s="52" t="str">
        <f aca="true" t="shared" si="0" ref="A52:C57">A4</f>
        <v>木村　健太</v>
      </c>
      <c r="B52" s="51">
        <f t="shared" si="0"/>
        <v>4</v>
      </c>
      <c r="C52" s="41">
        <f t="shared" si="0"/>
        <v>2</v>
      </c>
      <c r="D52" s="28"/>
      <c r="E52" s="29"/>
      <c r="F52" s="28"/>
      <c r="G52" s="29"/>
      <c r="H52" s="28"/>
      <c r="I52" s="29"/>
      <c r="J52" s="28"/>
      <c r="K52" s="29"/>
      <c r="L52" s="28"/>
      <c r="M52" s="29"/>
      <c r="N52" s="28"/>
      <c r="O52" s="29"/>
    </row>
    <row r="53" spans="1:15" s="5" customFormat="1" ht="20.25" customHeight="1">
      <c r="A53" s="52" t="str">
        <f t="shared" si="0"/>
        <v>渡辺　由法</v>
      </c>
      <c r="B53" s="51">
        <f t="shared" si="0"/>
        <v>4</v>
      </c>
      <c r="C53" s="41">
        <f t="shared" si="0"/>
        <v>3</v>
      </c>
      <c r="D53" s="28"/>
      <c r="E53" s="29"/>
      <c r="F53" s="28"/>
      <c r="G53" s="29"/>
      <c r="H53" s="28"/>
      <c r="I53" s="29"/>
      <c r="J53" s="28"/>
      <c r="K53" s="29"/>
      <c r="L53" s="28"/>
      <c r="M53" s="29"/>
      <c r="N53" s="28"/>
      <c r="O53" s="29"/>
    </row>
    <row r="54" spans="1:15" s="5" customFormat="1" ht="20.25" customHeight="1">
      <c r="A54" s="52" t="str">
        <f t="shared" si="0"/>
        <v>石黒　健</v>
      </c>
      <c r="B54" s="51">
        <f t="shared" si="0"/>
        <v>4</v>
      </c>
      <c r="C54" s="41">
        <f t="shared" si="0"/>
        <v>4</v>
      </c>
      <c r="D54" s="28" t="s">
        <v>473</v>
      </c>
      <c r="E54" s="29">
        <v>12</v>
      </c>
      <c r="F54" s="28" t="s">
        <v>474</v>
      </c>
      <c r="G54" s="29">
        <v>5</v>
      </c>
      <c r="H54" s="28"/>
      <c r="I54" s="29"/>
      <c r="J54" s="28"/>
      <c r="K54" s="29"/>
      <c r="L54" s="28"/>
      <c r="M54" s="29"/>
      <c r="N54" s="28"/>
      <c r="O54" s="29"/>
    </row>
    <row r="55" spans="1:15" s="5" customFormat="1" ht="20.25" customHeight="1">
      <c r="A55" s="52" t="str">
        <f t="shared" si="0"/>
        <v>住田　雄一</v>
      </c>
      <c r="B55" s="51">
        <f t="shared" si="0"/>
        <v>3</v>
      </c>
      <c r="C55" s="41">
        <f t="shared" si="0"/>
        <v>3</v>
      </c>
      <c r="D55" s="28" t="s">
        <v>475</v>
      </c>
      <c r="E55" s="29">
        <v>3</v>
      </c>
      <c r="F55" s="28" t="s">
        <v>476</v>
      </c>
      <c r="G55" s="29">
        <v>14</v>
      </c>
      <c r="H55" s="28"/>
      <c r="I55" s="29"/>
      <c r="J55" s="28"/>
      <c r="K55" s="29"/>
      <c r="L55" s="28"/>
      <c r="M55" s="29"/>
      <c r="N55" s="28"/>
      <c r="O55" s="29"/>
    </row>
    <row r="56" spans="1:15" s="5" customFormat="1" ht="20.25" customHeight="1">
      <c r="A56" s="52" t="str">
        <f t="shared" si="0"/>
        <v>森本　浩平</v>
      </c>
      <c r="B56" s="51">
        <f t="shared" si="0"/>
        <v>2</v>
      </c>
      <c r="C56" s="41">
        <f t="shared" si="0"/>
        <v>2</v>
      </c>
      <c r="D56" s="28" t="s">
        <v>477</v>
      </c>
      <c r="E56" s="29">
        <v>9</v>
      </c>
      <c r="F56" s="28" t="s">
        <v>478</v>
      </c>
      <c r="G56" s="29">
        <v>7</v>
      </c>
      <c r="H56" s="28"/>
      <c r="I56" s="29"/>
      <c r="J56" s="28"/>
      <c r="K56" s="29"/>
      <c r="L56" s="28"/>
      <c r="M56" s="29"/>
      <c r="N56" s="28"/>
      <c r="O56" s="29"/>
    </row>
    <row r="57" spans="1:15" s="5" customFormat="1" ht="20.25" customHeight="1">
      <c r="A57" s="52" t="str">
        <f t="shared" si="0"/>
        <v>森本  佳晃</v>
      </c>
      <c r="B57" s="51">
        <f t="shared" si="0"/>
        <v>2</v>
      </c>
      <c r="C57" s="41">
        <f t="shared" si="0"/>
        <v>2</v>
      </c>
      <c r="D57" s="28" t="s">
        <v>479</v>
      </c>
      <c r="E57" s="29">
        <v>9</v>
      </c>
      <c r="F57" s="28" t="s">
        <v>480</v>
      </c>
      <c r="G57" s="29">
        <v>7</v>
      </c>
      <c r="H57" s="28"/>
      <c r="I57" s="29"/>
      <c r="J57" s="28"/>
      <c r="K57" s="29"/>
      <c r="L57" s="28"/>
      <c r="M57" s="29"/>
      <c r="N57" s="28"/>
      <c r="O57" s="29"/>
    </row>
    <row r="58" spans="4:15" ht="1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s="5" customFormat="1" ht="30" customHeight="1">
      <c r="A59" s="34" t="s">
        <v>41</v>
      </c>
      <c r="B59" s="35"/>
      <c r="C59" s="35"/>
      <c r="D59" s="121" t="s">
        <v>467</v>
      </c>
      <c r="E59" s="121"/>
      <c r="F59" s="121" t="s">
        <v>468</v>
      </c>
      <c r="G59" s="121"/>
      <c r="H59" s="121" t="s">
        <v>469</v>
      </c>
      <c r="I59" s="121"/>
      <c r="J59" s="121" t="s">
        <v>470</v>
      </c>
      <c r="K59" s="121"/>
      <c r="L59" s="121" t="s">
        <v>471</v>
      </c>
      <c r="M59" s="121"/>
      <c r="N59" s="121" t="s">
        <v>472</v>
      </c>
      <c r="O59" s="121"/>
    </row>
    <row r="60" spans="1:15" s="8" customFormat="1" ht="20.25" customHeight="1">
      <c r="A60" s="47" t="s">
        <v>6</v>
      </c>
      <c r="B60" s="47" t="s">
        <v>7</v>
      </c>
      <c r="C60" s="47" t="s">
        <v>8</v>
      </c>
      <c r="D60" s="48" t="s">
        <v>9</v>
      </c>
      <c r="E60" s="49" t="s">
        <v>10</v>
      </c>
      <c r="F60" s="48" t="s">
        <v>9</v>
      </c>
      <c r="G60" s="49" t="s">
        <v>10</v>
      </c>
      <c r="H60" s="48" t="s">
        <v>9</v>
      </c>
      <c r="I60" s="49" t="s">
        <v>10</v>
      </c>
      <c r="J60" s="48" t="s">
        <v>9</v>
      </c>
      <c r="K60" s="49" t="s">
        <v>10</v>
      </c>
      <c r="L60" s="48" t="s">
        <v>9</v>
      </c>
      <c r="M60" s="49" t="s">
        <v>10</v>
      </c>
      <c r="N60" s="48" t="s">
        <v>9</v>
      </c>
      <c r="O60" s="49" t="s">
        <v>10</v>
      </c>
    </row>
    <row r="61" spans="1:15" s="5" customFormat="1" ht="20.25" customHeight="1">
      <c r="A61" s="52" t="str">
        <f aca="true" t="shared" si="1" ref="A61:C73">A13</f>
        <v>滝西　敦子</v>
      </c>
      <c r="B61" s="51" t="str">
        <f t="shared" si="1"/>
        <v>大学院</v>
      </c>
      <c r="C61" s="41" t="str">
        <f t="shared" si="1"/>
        <v>無</v>
      </c>
      <c r="D61" s="28"/>
      <c r="E61" s="29"/>
      <c r="F61" s="28" t="s">
        <v>430</v>
      </c>
      <c r="G61" s="29"/>
      <c r="H61" s="28"/>
      <c r="I61" s="29"/>
      <c r="J61" s="28"/>
      <c r="K61" s="29"/>
      <c r="L61" s="28"/>
      <c r="M61" s="29"/>
      <c r="N61" s="28"/>
      <c r="O61" s="29"/>
    </row>
    <row r="62" spans="1:15" s="5" customFormat="1" ht="20.25" customHeight="1">
      <c r="A62" s="52" t="str">
        <f t="shared" si="1"/>
        <v>小牧　慶子</v>
      </c>
      <c r="B62" s="51">
        <f t="shared" si="1"/>
        <v>4</v>
      </c>
      <c r="C62" s="41">
        <f t="shared" si="1"/>
        <v>3</v>
      </c>
      <c r="D62" s="28"/>
      <c r="E62" s="29"/>
      <c r="F62" s="28"/>
      <c r="G62" s="29"/>
      <c r="H62" s="28"/>
      <c r="I62" s="29"/>
      <c r="J62" s="28"/>
      <c r="K62" s="29"/>
      <c r="L62" s="28"/>
      <c r="M62" s="29"/>
      <c r="N62" s="28"/>
      <c r="O62" s="29"/>
    </row>
    <row r="63" spans="1:15" s="5" customFormat="1" ht="20.25" customHeight="1">
      <c r="A63" s="52" t="str">
        <f t="shared" si="1"/>
        <v>吉岡　佐和子</v>
      </c>
      <c r="B63" s="51">
        <f t="shared" si="1"/>
        <v>3</v>
      </c>
      <c r="C63" s="41">
        <f t="shared" si="1"/>
        <v>3</v>
      </c>
      <c r="D63" s="28" t="s">
        <v>481</v>
      </c>
      <c r="E63" s="29">
        <v>7</v>
      </c>
      <c r="F63" s="28" t="s">
        <v>482</v>
      </c>
      <c r="G63" s="29">
        <v>11</v>
      </c>
      <c r="H63" s="28"/>
      <c r="I63" s="29"/>
      <c r="J63" s="28"/>
      <c r="K63" s="29"/>
      <c r="L63" s="28"/>
      <c r="M63" s="29"/>
      <c r="N63" s="28"/>
      <c r="O63" s="29"/>
    </row>
    <row r="64" spans="1:15" s="5" customFormat="1" ht="20.25" customHeight="1">
      <c r="A64" s="52" t="str">
        <f t="shared" si="1"/>
        <v>竹内　理恵</v>
      </c>
      <c r="B64" s="51">
        <f t="shared" si="1"/>
        <v>3</v>
      </c>
      <c r="C64" s="41">
        <f t="shared" si="1"/>
        <v>7</v>
      </c>
      <c r="D64" s="28" t="s">
        <v>483</v>
      </c>
      <c r="E64" s="29">
        <v>8</v>
      </c>
      <c r="F64" s="28"/>
      <c r="G64" s="29"/>
      <c r="H64" s="53" t="s">
        <v>484</v>
      </c>
      <c r="I64" s="55" t="s">
        <v>485</v>
      </c>
      <c r="J64" s="53" t="s">
        <v>486</v>
      </c>
      <c r="K64" s="29">
        <v>22</v>
      </c>
      <c r="L64" s="53" t="s">
        <v>487</v>
      </c>
      <c r="M64" s="29">
        <v>30</v>
      </c>
      <c r="N64" s="53" t="s">
        <v>488</v>
      </c>
      <c r="O64" s="29">
        <v>32</v>
      </c>
    </row>
    <row r="65" spans="1:15" s="13" customFormat="1" ht="20.25" customHeight="1">
      <c r="A65" s="52" t="str">
        <f t="shared" si="1"/>
        <v>塚田　真季子</v>
      </c>
      <c r="B65" s="51">
        <f t="shared" si="1"/>
        <v>3</v>
      </c>
      <c r="C65" s="41">
        <f t="shared" si="1"/>
        <v>3</v>
      </c>
      <c r="D65" s="28" t="s">
        <v>475</v>
      </c>
      <c r="E65" s="29">
        <v>5</v>
      </c>
      <c r="F65" s="28" t="s">
        <v>489</v>
      </c>
      <c r="G65" s="29">
        <v>11</v>
      </c>
      <c r="H65" s="28"/>
      <c r="I65" s="29"/>
      <c r="J65" s="28"/>
      <c r="K65" s="29"/>
      <c r="L65" s="28"/>
      <c r="M65" s="29"/>
      <c r="N65" s="28"/>
      <c r="O65" s="29"/>
    </row>
    <row r="66" spans="1:15" s="5" customFormat="1" ht="20.25" customHeight="1">
      <c r="A66" s="52" t="str">
        <f t="shared" si="1"/>
        <v>加藤え美子</v>
      </c>
      <c r="B66" s="51">
        <f t="shared" si="1"/>
        <v>2</v>
      </c>
      <c r="C66" s="41">
        <f t="shared" si="1"/>
        <v>7</v>
      </c>
      <c r="D66" s="28"/>
      <c r="E66" s="29"/>
      <c r="F66" s="28" t="s">
        <v>490</v>
      </c>
      <c r="G66" s="29">
        <v>7</v>
      </c>
      <c r="H66" s="53" t="s">
        <v>491</v>
      </c>
      <c r="I66" s="55" t="s">
        <v>485</v>
      </c>
      <c r="J66" s="53" t="s">
        <v>492</v>
      </c>
      <c r="K66" s="29">
        <v>22</v>
      </c>
      <c r="L66" s="28" t="s">
        <v>81</v>
      </c>
      <c r="M66" s="29">
        <v>30</v>
      </c>
      <c r="N66" s="53" t="s">
        <v>493</v>
      </c>
      <c r="O66" s="29">
        <v>32</v>
      </c>
    </row>
    <row r="67" spans="1:15" s="5" customFormat="1" ht="20.25" customHeight="1">
      <c r="A67" s="52" t="str">
        <f t="shared" si="1"/>
        <v>平田　裕賀子</v>
      </c>
      <c r="B67" s="51">
        <f t="shared" si="1"/>
        <v>2</v>
      </c>
      <c r="C67" s="41" t="str">
        <f t="shared" si="1"/>
        <v>初</v>
      </c>
      <c r="D67" s="28" t="s">
        <v>494</v>
      </c>
      <c r="E67" s="29">
        <v>9</v>
      </c>
      <c r="F67" s="28" t="s">
        <v>430</v>
      </c>
      <c r="G67" s="29"/>
      <c r="H67" s="28"/>
      <c r="I67" s="29"/>
      <c r="J67" s="28"/>
      <c r="K67" s="29"/>
      <c r="L67" s="28"/>
      <c r="M67" s="29"/>
      <c r="N67" s="28"/>
      <c r="O67" s="29"/>
    </row>
    <row r="68" spans="1:15" s="5" customFormat="1" ht="20.25" customHeight="1">
      <c r="A68" s="52" t="str">
        <f t="shared" si="1"/>
        <v>藪下 知美</v>
      </c>
      <c r="B68" s="51">
        <f t="shared" si="1"/>
        <v>2</v>
      </c>
      <c r="C68" s="41" t="str">
        <f t="shared" si="1"/>
        <v>初</v>
      </c>
      <c r="D68" s="28"/>
      <c r="E68" s="29"/>
      <c r="F68" s="28" t="s">
        <v>494</v>
      </c>
      <c r="G68" s="29">
        <v>15</v>
      </c>
      <c r="H68" s="53"/>
      <c r="I68" s="29"/>
      <c r="J68" s="53"/>
      <c r="K68" s="29"/>
      <c r="L68" s="53"/>
      <c r="M68" s="29"/>
      <c r="N68" s="53"/>
      <c r="O68" s="29"/>
    </row>
    <row r="69" spans="1:15" s="5" customFormat="1" ht="20.25" customHeight="1">
      <c r="A69" s="52" t="str">
        <f t="shared" si="1"/>
        <v>工藤  祐子</v>
      </c>
      <c r="B69" s="51">
        <f t="shared" si="1"/>
        <v>1</v>
      </c>
      <c r="C69" s="41">
        <f t="shared" si="1"/>
        <v>7</v>
      </c>
      <c r="D69" s="28" t="s">
        <v>495</v>
      </c>
      <c r="E69" s="29">
        <v>8</v>
      </c>
      <c r="F69" s="28" t="s">
        <v>430</v>
      </c>
      <c r="G69" s="29"/>
      <c r="H69" s="53"/>
      <c r="I69" s="29"/>
      <c r="J69" s="53"/>
      <c r="K69" s="29"/>
      <c r="L69" s="53"/>
      <c r="M69" s="29"/>
      <c r="N69" s="53"/>
      <c r="O69" s="29"/>
    </row>
    <row r="70" spans="1:15" s="5" customFormat="1" ht="20.25" customHeight="1">
      <c r="A70" s="52" t="str">
        <f t="shared" si="1"/>
        <v>今市 祥代</v>
      </c>
      <c r="B70" s="51" t="str">
        <f t="shared" si="1"/>
        <v>1年</v>
      </c>
      <c r="C70" s="41">
        <f t="shared" si="1"/>
        <v>6</v>
      </c>
      <c r="D70" s="28" t="s">
        <v>496</v>
      </c>
      <c r="E70" s="29">
        <v>5</v>
      </c>
      <c r="F70" s="28" t="s">
        <v>496</v>
      </c>
      <c r="G70" s="29">
        <v>7</v>
      </c>
      <c r="H70" s="53" t="s">
        <v>497</v>
      </c>
      <c r="I70" s="55" t="s">
        <v>498</v>
      </c>
      <c r="J70" s="28"/>
      <c r="K70" s="29"/>
      <c r="L70" s="28"/>
      <c r="M70" s="29"/>
      <c r="N70" s="53" t="s">
        <v>499</v>
      </c>
      <c r="O70" s="29">
        <v>32</v>
      </c>
    </row>
    <row r="71" spans="1:15" s="5" customFormat="1" ht="20.25" customHeight="1">
      <c r="A71" s="52" t="str">
        <f t="shared" si="1"/>
        <v>北畑 里紗</v>
      </c>
      <c r="B71" s="51" t="str">
        <f t="shared" si="1"/>
        <v>1年</v>
      </c>
      <c r="C71" s="41" t="str">
        <f t="shared" si="1"/>
        <v>初</v>
      </c>
      <c r="D71" s="28"/>
      <c r="E71" s="29"/>
      <c r="F71" s="28" t="s">
        <v>477</v>
      </c>
      <c r="G71" s="29">
        <v>15</v>
      </c>
      <c r="H71" s="53"/>
      <c r="I71" s="29"/>
      <c r="J71" s="53"/>
      <c r="K71" s="29"/>
      <c r="L71" s="28"/>
      <c r="M71" s="29"/>
      <c r="N71" s="53"/>
      <c r="O71" s="29"/>
    </row>
    <row r="72" spans="1:15" s="5" customFormat="1" ht="20.25" customHeight="1">
      <c r="A72" s="52" t="str">
        <f t="shared" si="1"/>
        <v>米山 裕子</v>
      </c>
      <c r="B72" s="51" t="str">
        <f t="shared" si="1"/>
        <v>1年</v>
      </c>
      <c r="C72" s="41" t="str">
        <f t="shared" si="1"/>
        <v>初</v>
      </c>
      <c r="D72" s="28"/>
      <c r="E72" s="29"/>
      <c r="F72" s="28" t="s">
        <v>500</v>
      </c>
      <c r="G72" s="29">
        <v>15</v>
      </c>
      <c r="H72" s="53"/>
      <c r="I72" s="29"/>
      <c r="J72" s="53"/>
      <c r="K72" s="29"/>
      <c r="L72" s="28"/>
      <c r="M72" s="29"/>
      <c r="N72" s="28"/>
      <c r="O72" s="29"/>
    </row>
    <row r="73" spans="1:15" s="5" customFormat="1" ht="20.25" customHeight="1">
      <c r="A73" s="52" t="str">
        <f t="shared" si="1"/>
        <v>岩崎　舞</v>
      </c>
      <c r="B73" s="51" t="str">
        <f t="shared" si="1"/>
        <v>1年</v>
      </c>
      <c r="C73" s="41" t="str">
        <f t="shared" si="1"/>
        <v>初</v>
      </c>
      <c r="D73" s="28"/>
      <c r="E73" s="29"/>
      <c r="F73" s="28" t="s">
        <v>501</v>
      </c>
      <c r="G73" s="29">
        <v>15</v>
      </c>
      <c r="H73" s="28"/>
      <c r="I73" s="29"/>
      <c r="J73" s="28"/>
      <c r="K73" s="29"/>
      <c r="L73" s="28"/>
      <c r="M73" s="29"/>
      <c r="N73" s="28"/>
      <c r="O73" s="29"/>
    </row>
    <row r="78" spans="1:15" s="5" customFormat="1" ht="35.25" customHeight="1">
      <c r="A78" s="42" t="s">
        <v>502</v>
      </c>
      <c r="B78" s="43"/>
      <c r="C78" s="43"/>
      <c r="D78" s="120" t="s">
        <v>503</v>
      </c>
      <c r="E78" s="120"/>
      <c r="F78" s="120" t="s">
        <v>504</v>
      </c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5" customFormat="1" ht="30" customHeight="1">
      <c r="A79" s="34" t="s">
        <v>0</v>
      </c>
      <c r="B79" s="35"/>
      <c r="C79" s="35"/>
      <c r="D79" s="121" t="s">
        <v>505</v>
      </c>
      <c r="E79" s="121"/>
      <c r="F79" s="121" t="s">
        <v>506</v>
      </c>
      <c r="G79" s="121"/>
      <c r="H79" s="121"/>
      <c r="I79" s="121"/>
      <c r="J79" s="121"/>
      <c r="K79" s="121"/>
      <c r="L79" s="121"/>
      <c r="M79" s="121"/>
      <c r="N79" s="121"/>
      <c r="O79" s="121"/>
    </row>
    <row r="80" spans="1:15" s="8" customFormat="1" ht="20.25" customHeight="1">
      <c r="A80" s="47" t="s">
        <v>6</v>
      </c>
      <c r="B80" s="47" t="s">
        <v>7</v>
      </c>
      <c r="C80" s="47" t="s">
        <v>8</v>
      </c>
      <c r="D80" s="48" t="s">
        <v>9</v>
      </c>
      <c r="E80" s="49" t="s">
        <v>10</v>
      </c>
      <c r="F80" s="48" t="s">
        <v>9</v>
      </c>
      <c r="G80" s="49" t="s">
        <v>10</v>
      </c>
      <c r="H80" s="48"/>
      <c r="I80" s="49"/>
      <c r="J80" s="48"/>
      <c r="K80" s="49"/>
      <c r="L80" s="48"/>
      <c r="M80" s="49"/>
      <c r="N80" s="48"/>
      <c r="O80" s="49"/>
    </row>
    <row r="81" spans="1:15" s="13" customFormat="1" ht="20.25" customHeight="1">
      <c r="A81" s="52" t="str">
        <f aca="true" t="shared" si="2" ref="A81:C86">A4</f>
        <v>木村　健太</v>
      </c>
      <c r="B81" s="51">
        <f t="shared" si="2"/>
        <v>4</v>
      </c>
      <c r="C81" s="41">
        <f t="shared" si="2"/>
        <v>2</v>
      </c>
      <c r="D81" s="28"/>
      <c r="E81" s="29"/>
      <c r="F81" s="28"/>
      <c r="G81" s="29"/>
      <c r="H81" s="28"/>
      <c r="I81" s="29"/>
      <c r="J81" s="28"/>
      <c r="K81" s="29"/>
      <c r="L81" s="28"/>
      <c r="M81" s="29"/>
      <c r="N81" s="28"/>
      <c r="O81" s="29"/>
    </row>
    <row r="82" spans="1:15" s="5" customFormat="1" ht="20.25" customHeight="1">
      <c r="A82" s="52" t="str">
        <f t="shared" si="2"/>
        <v>渡辺　由法</v>
      </c>
      <c r="B82" s="51">
        <f t="shared" si="2"/>
        <v>4</v>
      </c>
      <c r="C82" s="41">
        <f t="shared" si="2"/>
        <v>3</v>
      </c>
      <c r="D82" s="28"/>
      <c r="E82" s="29"/>
      <c r="F82" s="28"/>
      <c r="G82" s="29"/>
      <c r="H82" s="28"/>
      <c r="I82" s="29"/>
      <c r="J82" s="28"/>
      <c r="K82" s="29"/>
      <c r="L82" s="28"/>
      <c r="M82" s="29"/>
      <c r="N82" s="28"/>
      <c r="O82" s="29"/>
    </row>
    <row r="83" spans="1:15" s="5" customFormat="1" ht="20.25" customHeight="1">
      <c r="A83" s="52" t="str">
        <f t="shared" si="2"/>
        <v>石黒　健</v>
      </c>
      <c r="B83" s="51">
        <f t="shared" si="2"/>
        <v>4</v>
      </c>
      <c r="C83" s="41">
        <f t="shared" si="2"/>
        <v>4</v>
      </c>
      <c r="D83" s="28" t="s">
        <v>507</v>
      </c>
      <c r="E83" s="29">
        <v>5</v>
      </c>
      <c r="F83" s="28" t="s">
        <v>164</v>
      </c>
      <c r="G83" s="29"/>
      <c r="H83" s="28"/>
      <c r="I83" s="29"/>
      <c r="J83" s="28"/>
      <c r="K83" s="29"/>
      <c r="L83" s="28"/>
      <c r="M83" s="29"/>
      <c r="N83" s="28"/>
      <c r="O83" s="29"/>
    </row>
    <row r="84" spans="1:15" s="5" customFormat="1" ht="20.25" customHeight="1">
      <c r="A84" s="52" t="str">
        <f t="shared" si="2"/>
        <v>住田　雄一</v>
      </c>
      <c r="B84" s="51">
        <f t="shared" si="2"/>
        <v>3</v>
      </c>
      <c r="C84" s="41">
        <f t="shared" si="2"/>
        <v>3</v>
      </c>
      <c r="D84" s="28"/>
      <c r="E84" s="29"/>
      <c r="F84" s="28"/>
      <c r="G84" s="29"/>
      <c r="H84" s="28"/>
      <c r="I84" s="29"/>
      <c r="J84" s="28"/>
      <c r="K84" s="29"/>
      <c r="L84" s="28"/>
      <c r="M84" s="29"/>
      <c r="N84" s="28"/>
      <c r="O84" s="29"/>
    </row>
    <row r="85" spans="1:15" s="5" customFormat="1" ht="20.25" customHeight="1">
      <c r="A85" s="52" t="str">
        <f t="shared" si="2"/>
        <v>森本　浩平</v>
      </c>
      <c r="B85" s="51">
        <f t="shared" si="2"/>
        <v>2</v>
      </c>
      <c r="C85" s="41">
        <f t="shared" si="2"/>
        <v>2</v>
      </c>
      <c r="D85" s="28" t="s">
        <v>508</v>
      </c>
      <c r="E85" s="29">
        <v>12</v>
      </c>
      <c r="F85" s="28"/>
      <c r="G85" s="29"/>
      <c r="H85" s="28"/>
      <c r="I85" s="29"/>
      <c r="J85" s="28"/>
      <c r="K85" s="29"/>
      <c r="L85" s="28"/>
      <c r="M85" s="29"/>
      <c r="N85" s="28"/>
      <c r="O85" s="29"/>
    </row>
    <row r="86" spans="1:15" s="5" customFormat="1" ht="20.25" customHeight="1">
      <c r="A86" s="52" t="str">
        <f t="shared" si="2"/>
        <v>森本  佳晃</v>
      </c>
      <c r="B86" s="51">
        <f t="shared" si="2"/>
        <v>2</v>
      </c>
      <c r="C86" s="41">
        <f t="shared" si="2"/>
        <v>2</v>
      </c>
      <c r="D86" s="28" t="s">
        <v>482</v>
      </c>
      <c r="E86" s="29">
        <v>12</v>
      </c>
      <c r="F86" s="28"/>
      <c r="G86" s="29"/>
      <c r="H86" s="28"/>
      <c r="I86" s="29"/>
      <c r="J86" s="28"/>
      <c r="K86" s="29"/>
      <c r="L86" s="28"/>
      <c r="M86" s="29"/>
      <c r="N86" s="28"/>
      <c r="O86" s="29"/>
    </row>
    <row r="87" spans="4:15" ht="12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5" customFormat="1" ht="30" customHeight="1">
      <c r="A88" s="34" t="s">
        <v>41</v>
      </c>
      <c r="B88" s="35"/>
      <c r="C88" s="35"/>
      <c r="D88" s="121" t="s">
        <v>505</v>
      </c>
      <c r="E88" s="121"/>
      <c r="F88" s="121" t="s">
        <v>506</v>
      </c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15" s="8" customFormat="1" ht="20.25" customHeight="1">
      <c r="A89" s="47" t="s">
        <v>6</v>
      </c>
      <c r="B89" s="47" t="s">
        <v>7</v>
      </c>
      <c r="C89" s="47" t="s">
        <v>8</v>
      </c>
      <c r="D89" s="48" t="s">
        <v>9</v>
      </c>
      <c r="E89" s="49" t="s">
        <v>10</v>
      </c>
      <c r="F89" s="48" t="s">
        <v>9</v>
      </c>
      <c r="G89" s="49" t="s">
        <v>10</v>
      </c>
      <c r="H89" s="48"/>
      <c r="I89" s="49"/>
      <c r="J89" s="48"/>
      <c r="K89" s="49"/>
      <c r="L89" s="48"/>
      <c r="M89" s="49"/>
      <c r="N89" s="48"/>
      <c r="O89" s="49"/>
    </row>
    <row r="90" spans="1:15" s="5" customFormat="1" ht="20.25" customHeight="1">
      <c r="A90" s="52" t="str">
        <f aca="true" t="shared" si="3" ref="A90:C102">A13</f>
        <v>滝西　敦子</v>
      </c>
      <c r="B90" s="51" t="str">
        <f t="shared" si="3"/>
        <v>大学院</v>
      </c>
      <c r="C90" s="41" t="str">
        <f t="shared" si="3"/>
        <v>無</v>
      </c>
      <c r="D90" s="28"/>
      <c r="E90" s="29"/>
      <c r="F90" s="28"/>
      <c r="G90" s="29"/>
      <c r="H90" s="28"/>
      <c r="I90" s="29"/>
      <c r="J90" s="28"/>
      <c r="K90" s="29"/>
      <c r="L90" s="28"/>
      <c r="M90" s="29"/>
      <c r="N90" s="28"/>
      <c r="O90" s="29"/>
    </row>
    <row r="91" spans="1:15" s="5" customFormat="1" ht="20.25" customHeight="1">
      <c r="A91" s="52" t="str">
        <f t="shared" si="3"/>
        <v>小牧　慶子</v>
      </c>
      <c r="B91" s="51">
        <f t="shared" si="3"/>
        <v>4</v>
      </c>
      <c r="C91" s="41">
        <f t="shared" si="3"/>
        <v>3</v>
      </c>
      <c r="D91" s="28"/>
      <c r="E91" s="29"/>
      <c r="F91" s="28"/>
      <c r="G91" s="29"/>
      <c r="H91" s="28"/>
      <c r="I91" s="29"/>
      <c r="J91" s="28"/>
      <c r="K91" s="29"/>
      <c r="L91" s="28"/>
      <c r="M91" s="29"/>
      <c r="N91" s="28"/>
      <c r="O91" s="29"/>
    </row>
    <row r="92" spans="1:15" s="5" customFormat="1" ht="20.25" customHeight="1">
      <c r="A92" s="52" t="str">
        <f t="shared" si="3"/>
        <v>吉岡　佐和子</v>
      </c>
      <c r="B92" s="51">
        <f t="shared" si="3"/>
        <v>3</v>
      </c>
      <c r="C92" s="41">
        <f t="shared" si="3"/>
        <v>3</v>
      </c>
      <c r="D92" s="28"/>
      <c r="E92" s="29"/>
      <c r="F92" s="28"/>
      <c r="G92" s="29"/>
      <c r="H92" s="28"/>
      <c r="I92" s="29"/>
      <c r="J92" s="28"/>
      <c r="K92" s="29"/>
      <c r="L92" s="28"/>
      <c r="M92" s="29"/>
      <c r="N92" s="28"/>
      <c r="O92" s="29"/>
    </row>
    <row r="93" spans="1:15" s="5" customFormat="1" ht="20.25" customHeight="1">
      <c r="A93" s="52" t="str">
        <f t="shared" si="3"/>
        <v>竹内　理恵</v>
      </c>
      <c r="B93" s="51">
        <f t="shared" si="3"/>
        <v>3</v>
      </c>
      <c r="C93" s="41">
        <f t="shared" si="3"/>
        <v>7</v>
      </c>
      <c r="D93" s="28" t="s">
        <v>509</v>
      </c>
      <c r="E93" s="29">
        <v>8</v>
      </c>
      <c r="F93" s="28"/>
      <c r="G93" s="29"/>
      <c r="H93" s="53"/>
      <c r="I93" s="55"/>
      <c r="J93" s="53"/>
      <c r="K93" s="29"/>
      <c r="L93" s="53"/>
      <c r="M93" s="29"/>
      <c r="N93" s="53"/>
      <c r="O93" s="29"/>
    </row>
    <row r="94" spans="1:15" s="13" customFormat="1" ht="20.25" customHeight="1">
      <c r="A94" s="52" t="str">
        <f t="shared" si="3"/>
        <v>塚田　真季子</v>
      </c>
      <c r="B94" s="51">
        <f t="shared" si="3"/>
        <v>3</v>
      </c>
      <c r="C94" s="41">
        <f t="shared" si="3"/>
        <v>3</v>
      </c>
      <c r="D94" s="28"/>
      <c r="E94" s="29"/>
      <c r="F94" s="28"/>
      <c r="G94" s="29"/>
      <c r="H94" s="28"/>
      <c r="I94" s="29"/>
      <c r="J94" s="28"/>
      <c r="K94" s="29"/>
      <c r="L94" s="28"/>
      <c r="M94" s="29"/>
      <c r="N94" s="28"/>
      <c r="O94" s="29"/>
    </row>
    <row r="95" spans="1:15" s="5" customFormat="1" ht="20.25" customHeight="1">
      <c r="A95" s="52" t="str">
        <f t="shared" si="3"/>
        <v>加藤え美子</v>
      </c>
      <c r="B95" s="51">
        <f t="shared" si="3"/>
        <v>2</v>
      </c>
      <c r="C95" s="41">
        <f t="shared" si="3"/>
        <v>7</v>
      </c>
      <c r="D95" s="28" t="s">
        <v>510</v>
      </c>
      <c r="E95" s="29">
        <v>8</v>
      </c>
      <c r="F95" s="28"/>
      <c r="G95" s="29"/>
      <c r="H95" s="53"/>
      <c r="I95" s="55"/>
      <c r="J95" s="53"/>
      <c r="K95" s="29"/>
      <c r="L95" s="28"/>
      <c r="M95" s="29"/>
      <c r="N95" s="53"/>
      <c r="O95" s="29"/>
    </row>
    <row r="96" spans="1:15" s="5" customFormat="1" ht="20.25" customHeight="1">
      <c r="A96" s="52" t="str">
        <f t="shared" si="3"/>
        <v>平田　裕賀子</v>
      </c>
      <c r="B96" s="51">
        <f t="shared" si="3"/>
        <v>2</v>
      </c>
      <c r="C96" s="41" t="str">
        <f t="shared" si="3"/>
        <v>初</v>
      </c>
      <c r="D96" s="28"/>
      <c r="E96" s="29"/>
      <c r="F96" s="28"/>
      <c r="G96" s="29"/>
      <c r="H96" s="28"/>
      <c r="I96" s="29"/>
      <c r="J96" s="28"/>
      <c r="K96" s="29"/>
      <c r="L96" s="28"/>
      <c r="M96" s="29"/>
      <c r="N96" s="28"/>
      <c r="O96" s="29"/>
    </row>
    <row r="97" spans="1:15" s="5" customFormat="1" ht="20.25" customHeight="1">
      <c r="A97" s="52" t="str">
        <f t="shared" si="3"/>
        <v>藪下 知美</v>
      </c>
      <c r="B97" s="51">
        <f t="shared" si="3"/>
        <v>2</v>
      </c>
      <c r="C97" s="41" t="str">
        <f t="shared" si="3"/>
        <v>初</v>
      </c>
      <c r="D97" s="28" t="s">
        <v>511</v>
      </c>
      <c r="E97" s="29">
        <v>13</v>
      </c>
      <c r="F97" s="28"/>
      <c r="G97" s="29"/>
      <c r="H97" s="53"/>
      <c r="I97" s="29"/>
      <c r="J97" s="53"/>
      <c r="K97" s="29"/>
      <c r="L97" s="53"/>
      <c r="M97" s="29"/>
      <c r="N97" s="53"/>
      <c r="O97" s="29"/>
    </row>
    <row r="98" spans="1:15" s="5" customFormat="1" ht="20.25" customHeight="1">
      <c r="A98" s="52" t="str">
        <f t="shared" si="3"/>
        <v>工藤  祐子</v>
      </c>
      <c r="B98" s="51">
        <f t="shared" si="3"/>
        <v>1</v>
      </c>
      <c r="C98" s="41">
        <f t="shared" si="3"/>
        <v>7</v>
      </c>
      <c r="D98" s="28"/>
      <c r="E98" s="29"/>
      <c r="F98" s="28"/>
      <c r="G98" s="29"/>
      <c r="H98" s="53"/>
      <c r="I98" s="29"/>
      <c r="J98" s="53"/>
      <c r="K98" s="29"/>
      <c r="L98" s="53"/>
      <c r="M98" s="29"/>
      <c r="N98" s="53"/>
      <c r="O98" s="29"/>
    </row>
    <row r="99" spans="1:15" s="5" customFormat="1" ht="20.25" customHeight="1">
      <c r="A99" s="52" t="str">
        <f t="shared" si="3"/>
        <v>今市 祥代</v>
      </c>
      <c r="B99" s="51" t="str">
        <f t="shared" si="3"/>
        <v>1年</v>
      </c>
      <c r="C99" s="41">
        <f t="shared" si="3"/>
        <v>6</v>
      </c>
      <c r="D99" s="28" t="s">
        <v>512</v>
      </c>
      <c r="E99" s="29">
        <v>6</v>
      </c>
      <c r="F99" s="28"/>
      <c r="G99" s="29"/>
      <c r="H99" s="53"/>
      <c r="I99" s="55"/>
      <c r="J99" s="28"/>
      <c r="K99" s="29"/>
      <c r="L99" s="28"/>
      <c r="M99" s="29"/>
      <c r="N99" s="53"/>
      <c r="O99" s="29"/>
    </row>
    <row r="100" spans="1:15" s="5" customFormat="1" ht="20.25" customHeight="1">
      <c r="A100" s="52" t="str">
        <f t="shared" si="3"/>
        <v>北畑 里紗</v>
      </c>
      <c r="B100" s="51" t="str">
        <f t="shared" si="3"/>
        <v>1年</v>
      </c>
      <c r="C100" s="41" t="str">
        <f t="shared" si="3"/>
        <v>初</v>
      </c>
      <c r="D100" s="28" t="s">
        <v>494</v>
      </c>
      <c r="E100" s="29">
        <v>13</v>
      </c>
      <c r="F100" s="28"/>
      <c r="G100" s="29"/>
      <c r="H100" s="53"/>
      <c r="I100" s="29"/>
      <c r="J100" s="53"/>
      <c r="K100" s="29"/>
      <c r="L100" s="28"/>
      <c r="M100" s="29"/>
      <c r="N100" s="53"/>
      <c r="O100" s="29"/>
    </row>
    <row r="101" spans="1:15" s="5" customFormat="1" ht="20.25" customHeight="1">
      <c r="A101" s="52" t="str">
        <f t="shared" si="3"/>
        <v>米山 裕子</v>
      </c>
      <c r="B101" s="51" t="str">
        <f t="shared" si="3"/>
        <v>1年</v>
      </c>
      <c r="C101" s="41" t="str">
        <f t="shared" si="3"/>
        <v>初</v>
      </c>
      <c r="D101" s="28" t="s">
        <v>513</v>
      </c>
      <c r="E101" s="29">
        <v>13</v>
      </c>
      <c r="F101" s="28"/>
      <c r="G101" s="29"/>
      <c r="H101" s="53"/>
      <c r="I101" s="29"/>
      <c r="J101" s="53"/>
      <c r="K101" s="29"/>
      <c r="L101" s="28"/>
      <c r="M101" s="29"/>
      <c r="N101" s="28"/>
      <c r="O101" s="29"/>
    </row>
    <row r="102" spans="1:15" s="5" customFormat="1" ht="20.25" customHeight="1">
      <c r="A102" s="52" t="str">
        <f t="shared" si="3"/>
        <v>岩崎　舞</v>
      </c>
      <c r="B102" s="51" t="str">
        <f t="shared" si="3"/>
        <v>1年</v>
      </c>
      <c r="C102" s="41" t="str">
        <f t="shared" si="3"/>
        <v>初</v>
      </c>
      <c r="D102" s="28"/>
      <c r="E102" s="29"/>
      <c r="F102" s="28"/>
      <c r="G102" s="29"/>
      <c r="H102" s="28"/>
      <c r="I102" s="29"/>
      <c r="J102" s="28"/>
      <c r="K102" s="29"/>
      <c r="L102" s="28"/>
      <c r="M102" s="29"/>
      <c r="N102" s="28"/>
      <c r="O102" s="29"/>
    </row>
  </sheetData>
  <sheetProtection/>
  <mergeCells count="87">
    <mergeCell ref="D88:E88"/>
    <mergeCell ref="F88:G88"/>
    <mergeCell ref="H88:I88"/>
    <mergeCell ref="J88:K88"/>
    <mergeCell ref="L88:M88"/>
    <mergeCell ref="N88:O88"/>
    <mergeCell ref="D79:E79"/>
    <mergeCell ref="F79:G79"/>
    <mergeCell ref="H79:I79"/>
    <mergeCell ref="J79:K79"/>
    <mergeCell ref="L79:M79"/>
    <mergeCell ref="N79:O79"/>
    <mergeCell ref="D78:E78"/>
    <mergeCell ref="F78:G78"/>
    <mergeCell ref="H78:I78"/>
    <mergeCell ref="J78:K78"/>
    <mergeCell ref="L78:M78"/>
    <mergeCell ref="N78:O78"/>
    <mergeCell ref="D59:E59"/>
    <mergeCell ref="F59:G59"/>
    <mergeCell ref="H59:I59"/>
    <mergeCell ref="J59:K59"/>
    <mergeCell ref="L59:M59"/>
    <mergeCell ref="N59:O59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A44:C46"/>
    <mergeCell ref="D44:E45"/>
    <mergeCell ref="F44:G46"/>
    <mergeCell ref="H44:I46"/>
    <mergeCell ref="J44:K46"/>
    <mergeCell ref="L44:M46"/>
    <mergeCell ref="D42:E42"/>
    <mergeCell ref="F42:G42"/>
    <mergeCell ref="H42:I42"/>
    <mergeCell ref="J42:K42"/>
    <mergeCell ref="L42:M42"/>
    <mergeCell ref="A43:C43"/>
    <mergeCell ref="A37:C37"/>
    <mergeCell ref="D37:E38"/>
    <mergeCell ref="F37:G39"/>
    <mergeCell ref="L37:M39"/>
    <mergeCell ref="A38:C38"/>
    <mergeCell ref="A39:C39"/>
    <mergeCell ref="D35:E35"/>
    <mergeCell ref="F35:G35"/>
    <mergeCell ref="H35:I35"/>
    <mergeCell ref="J35:K35"/>
    <mergeCell ref="L35:M35"/>
    <mergeCell ref="A36:C36"/>
    <mergeCell ref="A29:C29"/>
    <mergeCell ref="A30:C30"/>
    <mergeCell ref="D30:E31"/>
    <mergeCell ref="F30:G32"/>
    <mergeCell ref="L30:M32"/>
    <mergeCell ref="A31:C31"/>
    <mergeCell ref="A32:C32"/>
    <mergeCell ref="D11:E11"/>
    <mergeCell ref="F11:G11"/>
    <mergeCell ref="H11:I11"/>
    <mergeCell ref="J11:K11"/>
    <mergeCell ref="L11:M11"/>
    <mergeCell ref="D28:E28"/>
    <mergeCell ref="F28:G28"/>
    <mergeCell ref="H28:I28"/>
    <mergeCell ref="J28:K28"/>
    <mergeCell ref="L28:M28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printOptions horizontalCentered="1"/>
  <pageMargins left="0" right="0" top="0.6097222222222222" bottom="0.19652777777777777" header="0.2298611111111111" footer="0.19652777777777777"/>
  <pageSetup horizontalDpi="300" verticalDpi="300" orientation="landscape" paperSize="9" r:id="rId2"/>
  <headerFooter alignWithMargins="0">
    <oddHeader>&amp;C２００２～２００３シーズン同志社大学 フィギュアスケート部 戦績</oddHeader>
    <oddFooter>&amp;C&amp;P / &amp;N ﾍﾟｰｼﾞ</oddFooter>
  </headerFooter>
  <rowBreaks count="1" manualBreakCount="1">
    <brk id="2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Normal="75" zoomScaleSheetLayoutView="100" zoomScalePageLayoutView="0" workbookViewId="0" topLeftCell="A37">
      <selection activeCell="D15" sqref="D1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5" width="9.75390625" style="1" customWidth="1"/>
    <col min="6" max="6" width="11.25390625" style="1" customWidth="1"/>
    <col min="7" max="15" width="9.75390625" style="1" customWidth="1"/>
    <col min="16" max="16384" width="9.00390625" style="2" customWidth="1"/>
  </cols>
  <sheetData>
    <row r="1" spans="1:15" ht="35.25" customHeight="1">
      <c r="A1" s="54" t="s">
        <v>400</v>
      </c>
      <c r="D1" s="120" t="s">
        <v>514</v>
      </c>
      <c r="E1" s="120"/>
      <c r="F1" s="120" t="s">
        <v>515</v>
      </c>
      <c r="G1" s="120"/>
      <c r="H1" s="120" t="s">
        <v>516</v>
      </c>
      <c r="I1" s="120"/>
      <c r="J1" s="120" t="s">
        <v>517</v>
      </c>
      <c r="K1" s="120"/>
      <c r="L1" s="120" t="s">
        <v>518</v>
      </c>
      <c r="M1" s="120"/>
      <c r="N1" s="2"/>
      <c r="O1" s="2"/>
    </row>
    <row r="2" spans="1:13" s="5" customFormat="1" ht="29.25" customHeight="1">
      <c r="A2" s="34" t="s">
        <v>0</v>
      </c>
      <c r="B2" s="35"/>
      <c r="C2" s="35"/>
      <c r="D2" s="121" t="s">
        <v>519</v>
      </c>
      <c r="E2" s="121"/>
      <c r="F2" s="121" t="s">
        <v>520</v>
      </c>
      <c r="G2" s="121"/>
      <c r="H2" s="121" t="s">
        <v>521</v>
      </c>
      <c r="I2" s="121"/>
      <c r="J2" s="121" t="s">
        <v>522</v>
      </c>
      <c r="K2" s="121"/>
      <c r="L2" s="122" t="s">
        <v>523</v>
      </c>
      <c r="M2" s="122"/>
    </row>
    <row r="3" spans="1:13" s="8" customFormat="1" ht="20.25" customHeight="1">
      <c r="A3" s="47" t="s">
        <v>6</v>
      </c>
      <c r="B3" s="47" t="s">
        <v>7</v>
      </c>
      <c r="C3" s="47" t="s">
        <v>8</v>
      </c>
      <c r="D3" s="48" t="s">
        <v>9</v>
      </c>
      <c r="E3" s="49" t="s">
        <v>10</v>
      </c>
      <c r="F3" s="48" t="s">
        <v>9</v>
      </c>
      <c r="G3" s="49" t="s">
        <v>10</v>
      </c>
      <c r="H3" s="48" t="s">
        <v>9</v>
      </c>
      <c r="I3" s="49" t="s">
        <v>10</v>
      </c>
      <c r="J3" s="48" t="s">
        <v>9</v>
      </c>
      <c r="K3" s="49" t="s">
        <v>10</v>
      </c>
      <c r="L3" s="48" t="s">
        <v>9</v>
      </c>
      <c r="M3" s="50" t="s">
        <v>10</v>
      </c>
    </row>
    <row r="4" spans="1:13" s="13" customFormat="1" ht="20.25" customHeight="1">
      <c r="A4" s="52" t="s">
        <v>210</v>
      </c>
      <c r="B4" s="51">
        <v>5</v>
      </c>
      <c r="C4" s="41">
        <v>4</v>
      </c>
      <c r="D4" s="53"/>
      <c r="E4" s="55"/>
      <c r="F4" s="53"/>
      <c r="G4" s="55"/>
      <c r="H4" s="53"/>
      <c r="I4" s="55"/>
      <c r="J4" s="53" t="s">
        <v>524</v>
      </c>
      <c r="K4" s="55">
        <v>28</v>
      </c>
      <c r="L4" s="53"/>
      <c r="M4" s="55"/>
    </row>
    <row r="5" spans="1:13" s="5" customFormat="1" ht="20.25" customHeight="1">
      <c r="A5" s="52" t="s">
        <v>269</v>
      </c>
      <c r="B5" s="51">
        <v>4</v>
      </c>
      <c r="C5" s="41">
        <v>3</v>
      </c>
      <c r="D5" s="53"/>
      <c r="E5" s="55"/>
      <c r="F5" s="53" t="s">
        <v>61</v>
      </c>
      <c r="G5" s="55">
        <v>5</v>
      </c>
      <c r="H5" s="53" t="s">
        <v>525</v>
      </c>
      <c r="I5" s="55">
        <v>15</v>
      </c>
      <c r="J5" s="53" t="s">
        <v>526</v>
      </c>
      <c r="K5" s="55">
        <v>28</v>
      </c>
      <c r="L5" s="53" t="s">
        <v>527</v>
      </c>
      <c r="M5" s="55">
        <v>17</v>
      </c>
    </row>
    <row r="6" spans="1:13" s="5" customFormat="1" ht="20.25" customHeight="1">
      <c r="A6" s="52" t="s">
        <v>337</v>
      </c>
      <c r="B6" s="51">
        <v>3</v>
      </c>
      <c r="C6" s="41">
        <v>3</v>
      </c>
      <c r="D6" s="53" t="s">
        <v>431</v>
      </c>
      <c r="E6" s="55">
        <v>3</v>
      </c>
      <c r="F6" s="53" t="s">
        <v>165</v>
      </c>
      <c r="G6" s="55">
        <v>5</v>
      </c>
      <c r="H6" s="53" t="s">
        <v>528</v>
      </c>
      <c r="I6" s="55">
        <v>15</v>
      </c>
      <c r="J6" s="53" t="s">
        <v>529</v>
      </c>
      <c r="K6" s="55">
        <v>28</v>
      </c>
      <c r="L6" s="53" t="s">
        <v>530</v>
      </c>
      <c r="M6" s="55">
        <v>17</v>
      </c>
    </row>
    <row r="7" spans="1:13" s="5" customFormat="1" ht="20.25" customHeight="1">
      <c r="A7" s="52" t="s">
        <v>340</v>
      </c>
      <c r="B7" s="51">
        <v>3</v>
      </c>
      <c r="C7" s="41">
        <v>3</v>
      </c>
      <c r="D7" s="53" t="s">
        <v>415</v>
      </c>
      <c r="E7" s="55">
        <v>3</v>
      </c>
      <c r="F7" s="53" t="s">
        <v>40</v>
      </c>
      <c r="G7" s="55">
        <v>5</v>
      </c>
      <c r="H7" s="53" t="s">
        <v>531</v>
      </c>
      <c r="I7" s="55">
        <v>15</v>
      </c>
      <c r="J7" s="53"/>
      <c r="K7" s="55"/>
      <c r="L7" s="53" t="s">
        <v>532</v>
      </c>
      <c r="M7" s="55">
        <v>17</v>
      </c>
    </row>
    <row r="8" spans="4:15" ht="8.25" customHeight="1">
      <c r="D8" s="14"/>
      <c r="E8" s="14"/>
      <c r="F8" s="14"/>
      <c r="G8" s="14"/>
      <c r="H8" s="14"/>
      <c r="I8" s="14"/>
      <c r="J8" s="14"/>
      <c r="K8" s="14"/>
      <c r="L8" s="14"/>
      <c r="M8" s="2"/>
      <c r="N8" s="2"/>
      <c r="O8" s="2"/>
    </row>
    <row r="9" spans="1:13" s="5" customFormat="1" ht="30" customHeight="1">
      <c r="A9" s="34" t="s">
        <v>41</v>
      </c>
      <c r="B9" s="35"/>
      <c r="C9" s="35"/>
      <c r="D9" s="121" t="s">
        <v>519</v>
      </c>
      <c r="E9" s="121"/>
      <c r="F9" s="121" t="s">
        <v>520</v>
      </c>
      <c r="G9" s="121"/>
      <c r="H9" s="121" t="s">
        <v>521</v>
      </c>
      <c r="I9" s="121"/>
      <c r="J9" s="121" t="s">
        <v>522</v>
      </c>
      <c r="K9" s="121"/>
      <c r="L9" s="122" t="s">
        <v>523</v>
      </c>
      <c r="M9" s="122"/>
    </row>
    <row r="10" spans="1:13" s="8" customFormat="1" ht="20.25" customHeight="1">
      <c r="A10" s="47" t="s">
        <v>6</v>
      </c>
      <c r="B10" s="47" t="s">
        <v>7</v>
      </c>
      <c r="C10" s="47" t="s">
        <v>8</v>
      </c>
      <c r="D10" s="48" t="s">
        <v>9</v>
      </c>
      <c r="E10" s="49" t="s">
        <v>10</v>
      </c>
      <c r="F10" s="48" t="s">
        <v>9</v>
      </c>
      <c r="G10" s="49" t="s">
        <v>10</v>
      </c>
      <c r="H10" s="48" t="s">
        <v>9</v>
      </c>
      <c r="I10" s="49" t="s">
        <v>10</v>
      </c>
      <c r="J10" s="48" t="s">
        <v>9</v>
      </c>
      <c r="K10" s="49" t="s">
        <v>10</v>
      </c>
      <c r="L10" s="48" t="s">
        <v>9</v>
      </c>
      <c r="M10" s="50" t="s">
        <v>10</v>
      </c>
    </row>
    <row r="11" spans="1:13" s="5" customFormat="1" ht="20.25" customHeight="1">
      <c r="A11" s="52" t="s">
        <v>282</v>
      </c>
      <c r="B11" s="51">
        <v>4</v>
      </c>
      <c r="C11" s="41">
        <v>3</v>
      </c>
      <c r="D11" s="53"/>
      <c r="E11" s="55"/>
      <c r="F11" s="53"/>
      <c r="G11" s="55"/>
      <c r="H11" s="53"/>
      <c r="I11" s="55"/>
      <c r="J11" s="53"/>
      <c r="K11" s="55"/>
      <c r="L11" s="53"/>
      <c r="M11" s="55"/>
    </row>
    <row r="12" spans="1:13" s="5" customFormat="1" ht="20.25" customHeight="1">
      <c r="A12" s="52" t="s">
        <v>285</v>
      </c>
      <c r="B12" s="51">
        <v>4</v>
      </c>
      <c r="C12" s="41">
        <v>7</v>
      </c>
      <c r="D12" s="53" t="s">
        <v>436</v>
      </c>
      <c r="E12" s="55">
        <v>8</v>
      </c>
      <c r="F12" s="53"/>
      <c r="G12" s="55"/>
      <c r="H12" s="53" t="s">
        <v>436</v>
      </c>
      <c r="I12" s="55">
        <v>6</v>
      </c>
      <c r="J12" s="53" t="s">
        <v>533</v>
      </c>
      <c r="K12" s="55">
        <v>52</v>
      </c>
      <c r="L12" s="53"/>
      <c r="M12" s="55"/>
    </row>
    <row r="13" spans="1:13" s="5" customFormat="1" ht="20.25" customHeight="1">
      <c r="A13" s="52" t="s">
        <v>284</v>
      </c>
      <c r="B13" s="51">
        <v>4</v>
      </c>
      <c r="C13" s="41">
        <v>3</v>
      </c>
      <c r="D13" s="53"/>
      <c r="E13" s="55" t="s">
        <v>164</v>
      </c>
      <c r="F13" s="53"/>
      <c r="G13" s="55"/>
      <c r="H13" s="53"/>
      <c r="I13" s="55"/>
      <c r="J13" s="53"/>
      <c r="K13" s="55"/>
      <c r="L13" s="53"/>
      <c r="M13" s="55"/>
    </row>
    <row r="14" spans="1:13" s="5" customFormat="1" ht="20.25" customHeight="1">
      <c r="A14" s="52" t="s">
        <v>356</v>
      </c>
      <c r="B14" s="51">
        <v>3</v>
      </c>
      <c r="C14" s="41">
        <v>7</v>
      </c>
      <c r="D14" s="53" t="s">
        <v>446</v>
      </c>
      <c r="E14" s="55">
        <v>8</v>
      </c>
      <c r="F14" s="53" t="s">
        <v>91</v>
      </c>
      <c r="G14" s="55">
        <v>6</v>
      </c>
      <c r="H14" s="53" t="s">
        <v>164</v>
      </c>
      <c r="I14" s="55">
        <v>6</v>
      </c>
      <c r="J14" s="53" t="s">
        <v>164</v>
      </c>
      <c r="K14" s="55">
        <v>52</v>
      </c>
      <c r="L14" s="53" t="s">
        <v>164</v>
      </c>
      <c r="M14" s="55">
        <v>6</v>
      </c>
    </row>
    <row r="15" spans="1:13" s="13" customFormat="1" ht="20.25" customHeight="1">
      <c r="A15" s="52" t="s">
        <v>442</v>
      </c>
      <c r="B15" s="51">
        <v>3</v>
      </c>
      <c r="C15" s="41">
        <v>1</v>
      </c>
      <c r="D15" s="53" t="s">
        <v>534</v>
      </c>
      <c r="E15" s="55">
        <v>11</v>
      </c>
      <c r="F15" s="53"/>
      <c r="G15" s="55"/>
      <c r="H15" s="53" t="s">
        <v>535</v>
      </c>
      <c r="I15" s="55">
        <v>24</v>
      </c>
      <c r="J15" s="53"/>
      <c r="K15" s="55"/>
      <c r="L15" s="53" t="s">
        <v>536</v>
      </c>
      <c r="M15" s="55">
        <v>13</v>
      </c>
    </row>
    <row r="16" spans="1:13" s="5" customFormat="1" ht="20.25" customHeight="1">
      <c r="A16" s="52" t="s">
        <v>447</v>
      </c>
      <c r="B16" s="51">
        <v>2</v>
      </c>
      <c r="C16" s="41">
        <v>7</v>
      </c>
      <c r="D16" s="53" t="s">
        <v>537</v>
      </c>
      <c r="E16" s="55">
        <v>8</v>
      </c>
      <c r="F16" s="53" t="s">
        <v>40</v>
      </c>
      <c r="G16" s="55">
        <v>6</v>
      </c>
      <c r="H16" s="53" t="s">
        <v>538</v>
      </c>
      <c r="I16" s="55">
        <v>6</v>
      </c>
      <c r="J16" s="53" t="s">
        <v>539</v>
      </c>
      <c r="K16" s="55">
        <v>52</v>
      </c>
      <c r="L16" s="53" t="s">
        <v>540</v>
      </c>
      <c r="M16" s="55">
        <v>6</v>
      </c>
    </row>
    <row r="17" spans="1:13" s="5" customFormat="1" ht="20.25" customHeight="1">
      <c r="A17" s="52" t="s">
        <v>452</v>
      </c>
      <c r="B17" s="51">
        <v>2</v>
      </c>
      <c r="C17" s="41">
        <v>1</v>
      </c>
      <c r="D17" s="53" t="s">
        <v>541</v>
      </c>
      <c r="E17" s="55">
        <v>11</v>
      </c>
      <c r="F17" s="53"/>
      <c r="G17" s="55"/>
      <c r="H17" s="53" t="s">
        <v>542</v>
      </c>
      <c r="I17" s="55">
        <v>24</v>
      </c>
      <c r="J17" s="53"/>
      <c r="K17" s="55"/>
      <c r="L17" s="53" t="s">
        <v>543</v>
      </c>
      <c r="M17" s="55">
        <v>13</v>
      </c>
    </row>
    <row r="18" spans="1:13" s="5" customFormat="1" ht="20.25" customHeight="1">
      <c r="A18" s="52" t="s">
        <v>454</v>
      </c>
      <c r="B18" s="51">
        <v>2</v>
      </c>
      <c r="C18" s="41">
        <v>2</v>
      </c>
      <c r="D18" s="53" t="s">
        <v>544</v>
      </c>
      <c r="E18" s="55">
        <v>11</v>
      </c>
      <c r="F18" s="53" t="s">
        <v>165</v>
      </c>
      <c r="G18" s="55">
        <v>6</v>
      </c>
      <c r="H18" s="53" t="s">
        <v>545</v>
      </c>
      <c r="I18" s="55">
        <v>24</v>
      </c>
      <c r="J18" s="53"/>
      <c r="K18" s="55"/>
      <c r="L18" s="53" t="s">
        <v>546</v>
      </c>
      <c r="M18" s="55">
        <v>13</v>
      </c>
    </row>
    <row r="19" spans="1:13" s="5" customFormat="1" ht="20.25" customHeight="1">
      <c r="A19" s="52" t="s">
        <v>547</v>
      </c>
      <c r="B19" s="51">
        <v>1</v>
      </c>
      <c r="C19" s="41" t="s">
        <v>35</v>
      </c>
      <c r="D19" s="53" t="s">
        <v>37</v>
      </c>
      <c r="E19" s="55"/>
      <c r="F19" s="53"/>
      <c r="G19" s="55"/>
      <c r="H19" s="53"/>
      <c r="I19" s="55"/>
      <c r="J19" s="53"/>
      <c r="K19" s="55"/>
      <c r="L19" s="53"/>
      <c r="M19" s="55"/>
    </row>
    <row r="20" spans="1:13" s="5" customFormat="1" ht="20.25" customHeight="1">
      <c r="A20" s="52" t="s">
        <v>548</v>
      </c>
      <c r="B20" s="51">
        <v>1</v>
      </c>
      <c r="C20" s="41" t="s">
        <v>268</v>
      </c>
      <c r="D20" s="53" t="s">
        <v>37</v>
      </c>
      <c r="E20" s="55"/>
      <c r="F20" s="53"/>
      <c r="G20" s="55"/>
      <c r="H20" s="53"/>
      <c r="I20" s="55"/>
      <c r="J20" s="53"/>
      <c r="K20" s="55"/>
      <c r="L20" s="53"/>
      <c r="M20" s="55"/>
    </row>
    <row r="21" spans="1:12" s="5" customFormat="1" ht="24.75" customHeight="1">
      <c r="A21" s="42"/>
      <c r="B21" s="43"/>
      <c r="C21" s="43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5" customFormat="1" ht="24.75" customHeight="1">
      <c r="A22" s="42"/>
      <c r="B22" s="43"/>
      <c r="C22" s="43"/>
      <c r="D22" s="17"/>
      <c r="E22" s="17"/>
      <c r="F22" s="17"/>
      <c r="G22" s="17"/>
      <c r="H22" s="17"/>
      <c r="I22" s="17"/>
      <c r="J22" s="17"/>
      <c r="K22" s="17"/>
      <c r="L22" s="17"/>
    </row>
    <row r="23" spans="1:13" s="5" customFormat="1" ht="30" customHeight="1">
      <c r="A23" s="34" t="s">
        <v>82</v>
      </c>
      <c r="B23" s="35"/>
      <c r="C23" s="35"/>
      <c r="D23" s="121" t="s">
        <v>519</v>
      </c>
      <c r="E23" s="121"/>
      <c r="F23" s="121" t="s">
        <v>520</v>
      </c>
      <c r="G23" s="121"/>
      <c r="H23" s="121" t="s">
        <v>521</v>
      </c>
      <c r="I23" s="121"/>
      <c r="J23" s="121" t="s">
        <v>522</v>
      </c>
      <c r="K23" s="121"/>
      <c r="L23" s="122" t="s">
        <v>523</v>
      </c>
      <c r="M23" s="122"/>
    </row>
    <row r="24" spans="1:13" s="8" customFormat="1" ht="24.75" customHeight="1">
      <c r="A24" s="112" t="s">
        <v>83</v>
      </c>
      <c r="B24" s="112"/>
      <c r="C24" s="112"/>
      <c r="D24" s="48" t="s">
        <v>9</v>
      </c>
      <c r="E24" s="49" t="s">
        <v>84</v>
      </c>
      <c r="F24" s="48" t="s">
        <v>9</v>
      </c>
      <c r="G24" s="49" t="s">
        <v>84</v>
      </c>
      <c r="H24" s="48" t="s">
        <v>9</v>
      </c>
      <c r="I24" s="49" t="s">
        <v>84</v>
      </c>
      <c r="J24" s="48" t="s">
        <v>9</v>
      </c>
      <c r="K24" s="49" t="s">
        <v>84</v>
      </c>
      <c r="L24" s="48" t="s">
        <v>9</v>
      </c>
      <c r="M24" s="49" t="s">
        <v>84</v>
      </c>
    </row>
    <row r="25" spans="1:13" s="5" customFormat="1" ht="24.75" customHeight="1">
      <c r="A25" s="108" t="s">
        <v>85</v>
      </c>
      <c r="B25" s="108"/>
      <c r="C25" s="108"/>
      <c r="D25" s="113" t="s">
        <v>549</v>
      </c>
      <c r="E25" s="113"/>
      <c r="F25" s="123">
        <v>1</v>
      </c>
      <c r="G25" s="123"/>
      <c r="H25" s="44">
        <v>10</v>
      </c>
      <c r="I25" s="30">
        <v>10</v>
      </c>
      <c r="J25" s="44" t="s">
        <v>550</v>
      </c>
      <c r="K25" s="30">
        <v>17</v>
      </c>
      <c r="L25" s="113" t="s">
        <v>142</v>
      </c>
      <c r="M25" s="113" t="s">
        <v>142</v>
      </c>
    </row>
    <row r="26" spans="1:13" s="5" customFormat="1" ht="24.75" customHeight="1">
      <c r="A26" s="108" t="s">
        <v>88</v>
      </c>
      <c r="B26" s="108"/>
      <c r="C26" s="108"/>
      <c r="D26" s="113"/>
      <c r="E26" s="113"/>
      <c r="F26" s="123"/>
      <c r="G26" s="123"/>
      <c r="H26" s="44" t="s">
        <v>550</v>
      </c>
      <c r="I26" s="30">
        <v>8</v>
      </c>
      <c r="J26" s="44">
        <v>3</v>
      </c>
      <c r="K26" s="30">
        <v>16</v>
      </c>
      <c r="L26" s="113" t="s">
        <v>142</v>
      </c>
      <c r="M26" s="113" t="s">
        <v>142</v>
      </c>
    </row>
    <row r="27" spans="1:13" s="5" customFormat="1" ht="24.75" customHeight="1">
      <c r="A27" s="108" t="s">
        <v>144</v>
      </c>
      <c r="B27" s="108"/>
      <c r="C27" s="108"/>
      <c r="D27" s="44">
        <v>4</v>
      </c>
      <c r="E27" s="30">
        <v>4</v>
      </c>
      <c r="F27" s="123"/>
      <c r="G27" s="123"/>
      <c r="H27" s="44">
        <v>10</v>
      </c>
      <c r="I27" s="30">
        <v>11</v>
      </c>
      <c r="J27" s="44"/>
      <c r="K27" s="30"/>
      <c r="L27" s="113" t="s">
        <v>142</v>
      </c>
      <c r="M27" s="113" t="s">
        <v>142</v>
      </c>
    </row>
    <row r="28" spans="1:12" s="5" customFormat="1" ht="24.75" customHeight="1">
      <c r="A28" s="42"/>
      <c r="B28" s="43"/>
      <c r="C28" s="43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5" customFormat="1" ht="24.75" customHeight="1">
      <c r="A29" s="42"/>
      <c r="B29" s="43"/>
      <c r="C29" s="43"/>
      <c r="D29" s="17"/>
      <c r="E29" s="17"/>
      <c r="F29" s="17"/>
      <c r="G29" s="17"/>
      <c r="H29" s="17"/>
      <c r="I29" s="17"/>
      <c r="J29" s="17"/>
      <c r="K29" s="17"/>
      <c r="L29" s="17"/>
    </row>
    <row r="30" spans="1:13" s="5" customFormat="1" ht="30" customHeight="1">
      <c r="A30" s="34" t="s">
        <v>90</v>
      </c>
      <c r="B30" s="35"/>
      <c r="C30" s="35"/>
      <c r="D30" s="121" t="s">
        <v>519</v>
      </c>
      <c r="E30" s="121"/>
      <c r="F30" s="121" t="s">
        <v>520</v>
      </c>
      <c r="G30" s="121"/>
      <c r="H30" s="121" t="s">
        <v>521</v>
      </c>
      <c r="I30" s="121"/>
      <c r="J30" s="121" t="s">
        <v>522</v>
      </c>
      <c r="K30" s="121"/>
      <c r="L30" s="122" t="s">
        <v>523</v>
      </c>
      <c r="M30" s="122"/>
    </row>
    <row r="31" spans="1:13" s="8" customFormat="1" ht="24.75" customHeight="1">
      <c r="A31" s="112" t="s">
        <v>83</v>
      </c>
      <c r="B31" s="112"/>
      <c r="C31" s="112"/>
      <c r="D31" s="48" t="s">
        <v>9</v>
      </c>
      <c r="E31" s="49" t="s">
        <v>84</v>
      </c>
      <c r="F31" s="48" t="s">
        <v>9</v>
      </c>
      <c r="G31" s="49" t="s">
        <v>84</v>
      </c>
      <c r="H31" s="48" t="s">
        <v>9</v>
      </c>
      <c r="I31" s="49" t="s">
        <v>84</v>
      </c>
      <c r="J31" s="48" t="s">
        <v>9</v>
      </c>
      <c r="K31" s="49" t="s">
        <v>84</v>
      </c>
      <c r="L31" s="48" t="s">
        <v>9</v>
      </c>
      <c r="M31" s="49" t="s">
        <v>84</v>
      </c>
    </row>
    <row r="32" spans="1:13" s="13" customFormat="1" ht="24.75" customHeight="1">
      <c r="A32" s="108" t="s">
        <v>85</v>
      </c>
      <c r="B32" s="108"/>
      <c r="C32" s="108"/>
      <c r="D32" s="113" t="s">
        <v>459</v>
      </c>
      <c r="E32" s="113"/>
      <c r="F32" s="123">
        <v>1</v>
      </c>
      <c r="G32" s="123"/>
      <c r="H32" s="44">
        <v>1</v>
      </c>
      <c r="I32" s="30">
        <v>16</v>
      </c>
      <c r="J32" s="44">
        <v>4</v>
      </c>
      <c r="K32" s="30">
        <v>39</v>
      </c>
      <c r="L32" s="113" t="s">
        <v>142</v>
      </c>
      <c r="M32" s="113" t="s">
        <v>142</v>
      </c>
    </row>
    <row r="33" spans="1:13" s="5" customFormat="1" ht="24.75" customHeight="1">
      <c r="A33" s="108" t="s">
        <v>88</v>
      </c>
      <c r="B33" s="108"/>
      <c r="C33" s="108"/>
      <c r="D33" s="113"/>
      <c r="E33" s="113"/>
      <c r="F33" s="123"/>
      <c r="G33" s="123"/>
      <c r="H33" s="44">
        <v>4</v>
      </c>
      <c r="I33" s="30">
        <v>11</v>
      </c>
      <c r="J33" s="44" t="s">
        <v>550</v>
      </c>
      <c r="K33" s="30">
        <v>36</v>
      </c>
      <c r="L33" s="113" t="s">
        <v>142</v>
      </c>
      <c r="M33" s="113" t="s">
        <v>142</v>
      </c>
    </row>
    <row r="34" spans="1:13" s="5" customFormat="1" ht="24.75" customHeight="1">
      <c r="A34" s="108" t="s">
        <v>144</v>
      </c>
      <c r="B34" s="108"/>
      <c r="C34" s="108"/>
      <c r="D34" s="44">
        <v>2</v>
      </c>
      <c r="E34" s="30">
        <v>4</v>
      </c>
      <c r="F34" s="123"/>
      <c r="G34" s="123"/>
      <c r="H34" s="44">
        <v>2</v>
      </c>
      <c r="I34" s="30">
        <v>16</v>
      </c>
      <c r="J34" s="44"/>
      <c r="K34" s="30"/>
      <c r="L34" s="113" t="s">
        <v>142</v>
      </c>
      <c r="M34" s="113" t="s">
        <v>142</v>
      </c>
    </row>
    <row r="35" spans="1:12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5" customFormat="1" ht="24.75" customHeight="1">
      <c r="A36" s="42"/>
      <c r="B36" s="43"/>
      <c r="C36" s="43"/>
      <c r="D36" s="17"/>
      <c r="E36" s="17"/>
      <c r="F36" s="17"/>
      <c r="G36" s="17"/>
      <c r="H36" s="17"/>
      <c r="I36" s="17"/>
      <c r="J36" s="17"/>
      <c r="K36" s="17"/>
      <c r="L36" s="17"/>
    </row>
    <row r="37" spans="1:13" s="5" customFormat="1" ht="30" customHeight="1">
      <c r="A37" s="34" t="s">
        <v>145</v>
      </c>
      <c r="B37" s="35"/>
      <c r="C37" s="35"/>
      <c r="D37" s="121" t="s">
        <v>519</v>
      </c>
      <c r="E37" s="121"/>
      <c r="F37" s="121" t="s">
        <v>520</v>
      </c>
      <c r="G37" s="121"/>
      <c r="H37" s="121" t="s">
        <v>521</v>
      </c>
      <c r="I37" s="121"/>
      <c r="J37" s="121" t="s">
        <v>522</v>
      </c>
      <c r="K37" s="121"/>
      <c r="L37" s="122" t="s">
        <v>523</v>
      </c>
      <c r="M37" s="122"/>
    </row>
    <row r="38" spans="1:13" s="8" customFormat="1" ht="24.75" customHeight="1">
      <c r="A38" s="112" t="s">
        <v>83</v>
      </c>
      <c r="B38" s="112"/>
      <c r="C38" s="112"/>
      <c r="D38" s="48" t="s">
        <v>9</v>
      </c>
      <c r="E38" s="49" t="s">
        <v>84</v>
      </c>
      <c r="F38" s="48" t="s">
        <v>9</v>
      </c>
      <c r="G38" s="49" t="s">
        <v>84</v>
      </c>
      <c r="H38" s="48" t="s">
        <v>9</v>
      </c>
      <c r="I38" s="49" t="s">
        <v>84</v>
      </c>
      <c r="J38" s="48" t="s">
        <v>9</v>
      </c>
      <c r="K38" s="49" t="s">
        <v>84</v>
      </c>
      <c r="L38" s="48" t="s">
        <v>9</v>
      </c>
      <c r="M38" s="49" t="s">
        <v>84</v>
      </c>
    </row>
    <row r="39" spans="1:13" s="13" customFormat="1" ht="24.75" customHeight="1">
      <c r="A39" s="115" t="s">
        <v>145</v>
      </c>
      <c r="B39" s="115"/>
      <c r="C39" s="115"/>
      <c r="D39" s="113" t="s">
        <v>459</v>
      </c>
      <c r="E39" s="113"/>
      <c r="F39" s="113" t="s">
        <v>364</v>
      </c>
      <c r="G39" s="113"/>
      <c r="H39" s="113" t="s">
        <v>142</v>
      </c>
      <c r="I39" s="113"/>
      <c r="J39" s="113" t="s">
        <v>142</v>
      </c>
      <c r="K39" s="113"/>
      <c r="L39" s="113" t="s">
        <v>142</v>
      </c>
      <c r="M39" s="113" t="s">
        <v>142</v>
      </c>
    </row>
    <row r="40" spans="1:13" s="5" customFormat="1" ht="24.75" customHeight="1">
      <c r="A40" s="115"/>
      <c r="B40" s="115"/>
      <c r="C40" s="115"/>
      <c r="D40" s="113"/>
      <c r="E40" s="113"/>
      <c r="F40" s="113"/>
      <c r="G40" s="113"/>
      <c r="H40" s="113"/>
      <c r="I40" s="113"/>
      <c r="J40" s="113"/>
      <c r="K40" s="113"/>
      <c r="L40" s="113" t="s">
        <v>142</v>
      </c>
      <c r="M40" s="113" t="s">
        <v>142</v>
      </c>
    </row>
    <row r="41" spans="1:13" s="13" customFormat="1" ht="24.75" customHeight="1">
      <c r="A41" s="115"/>
      <c r="B41" s="115"/>
      <c r="C41" s="115"/>
      <c r="D41" s="44">
        <v>2</v>
      </c>
      <c r="E41" s="30">
        <v>4</v>
      </c>
      <c r="F41" s="113"/>
      <c r="G41" s="113"/>
      <c r="H41" s="113"/>
      <c r="I41" s="113"/>
      <c r="J41" s="113" t="s">
        <v>142</v>
      </c>
      <c r="K41" s="113" t="s">
        <v>142</v>
      </c>
      <c r="L41" s="113" t="s">
        <v>142</v>
      </c>
      <c r="M41" s="113" t="s">
        <v>142</v>
      </c>
    </row>
    <row r="42" spans="1:15" s="5" customFormat="1" ht="37.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5" customFormat="1" ht="28.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5" customFormat="1" ht="35.25" customHeight="1">
      <c r="A44" s="42" t="s">
        <v>460</v>
      </c>
      <c r="B44" s="43"/>
      <c r="C44" s="43"/>
      <c r="D44" s="120" t="s">
        <v>551</v>
      </c>
      <c r="E44" s="120"/>
      <c r="F44" s="120" t="s">
        <v>552</v>
      </c>
      <c r="G44" s="120"/>
      <c r="H44" s="120" t="s">
        <v>553</v>
      </c>
      <c r="I44" s="120"/>
      <c r="J44" s="120" t="s">
        <v>554</v>
      </c>
      <c r="K44" s="120"/>
      <c r="L44" s="120" t="s">
        <v>555</v>
      </c>
      <c r="M44" s="120"/>
      <c r="N44" s="120" t="s">
        <v>556</v>
      </c>
      <c r="O44" s="120"/>
    </row>
    <row r="45" spans="1:15" s="5" customFormat="1" ht="30" customHeight="1">
      <c r="A45" s="34" t="s">
        <v>0</v>
      </c>
      <c r="B45" s="35"/>
      <c r="C45" s="35"/>
      <c r="D45" s="121" t="s">
        <v>557</v>
      </c>
      <c r="E45" s="121"/>
      <c r="F45" s="121" t="s">
        <v>558</v>
      </c>
      <c r="G45" s="121"/>
      <c r="H45" s="121" t="s">
        <v>559</v>
      </c>
      <c r="I45" s="121"/>
      <c r="J45" s="121" t="s">
        <v>560</v>
      </c>
      <c r="K45" s="121"/>
      <c r="L45" s="121" t="s">
        <v>561</v>
      </c>
      <c r="M45" s="121"/>
      <c r="N45" s="121" t="s">
        <v>562</v>
      </c>
      <c r="O45" s="121"/>
    </row>
    <row r="46" spans="1:15" s="8" customFormat="1" ht="20.25" customHeight="1">
      <c r="A46" s="47" t="s">
        <v>6</v>
      </c>
      <c r="B46" s="47" t="s">
        <v>7</v>
      </c>
      <c r="C46" s="47" t="s">
        <v>8</v>
      </c>
      <c r="D46" s="48" t="s">
        <v>9</v>
      </c>
      <c r="E46" s="49" t="s">
        <v>10</v>
      </c>
      <c r="F46" s="48" t="s">
        <v>9</v>
      </c>
      <c r="G46" s="49" t="s">
        <v>10</v>
      </c>
      <c r="H46" s="48" t="s">
        <v>9</v>
      </c>
      <c r="I46" s="49" t="s">
        <v>10</v>
      </c>
      <c r="J46" s="48" t="s">
        <v>9</v>
      </c>
      <c r="K46" s="49" t="s">
        <v>10</v>
      </c>
      <c r="L46" s="48" t="s">
        <v>9</v>
      </c>
      <c r="M46" s="49" t="s">
        <v>10</v>
      </c>
      <c r="N46" s="48" t="s">
        <v>9</v>
      </c>
      <c r="O46" s="49" t="s">
        <v>10</v>
      </c>
    </row>
    <row r="47" spans="1:15" s="13" customFormat="1" ht="20.25" customHeight="1">
      <c r="A47" s="52" t="str">
        <f aca="true" t="shared" si="0" ref="A47:C50">A4</f>
        <v>石黒　健</v>
      </c>
      <c r="B47" s="51">
        <f t="shared" si="0"/>
        <v>5</v>
      </c>
      <c r="C47" s="41">
        <f t="shared" si="0"/>
        <v>4</v>
      </c>
      <c r="D47" s="53" t="s">
        <v>507</v>
      </c>
      <c r="E47" s="29">
        <v>5</v>
      </c>
      <c r="F47" s="53"/>
      <c r="G47" s="55"/>
      <c r="H47" s="53"/>
      <c r="I47" s="55"/>
      <c r="J47" s="53"/>
      <c r="K47" s="55"/>
      <c r="L47" s="53"/>
      <c r="M47" s="55"/>
      <c r="N47" s="53" t="s">
        <v>563</v>
      </c>
      <c r="O47" s="55">
        <v>3</v>
      </c>
    </row>
    <row r="48" spans="1:15" s="5" customFormat="1" ht="20.25" customHeight="1">
      <c r="A48" s="52" t="str">
        <f t="shared" si="0"/>
        <v>住田　雄一</v>
      </c>
      <c r="B48" s="51">
        <f t="shared" si="0"/>
        <v>4</v>
      </c>
      <c r="C48" s="41">
        <f t="shared" si="0"/>
        <v>3</v>
      </c>
      <c r="D48" s="53"/>
      <c r="E48" s="29"/>
      <c r="F48" s="53"/>
      <c r="G48" s="55"/>
      <c r="H48" s="53"/>
      <c r="I48" s="55"/>
      <c r="J48" s="53"/>
      <c r="K48" s="55"/>
      <c r="L48" s="53"/>
      <c r="M48" s="55"/>
      <c r="N48" s="53"/>
      <c r="O48" s="55"/>
    </row>
    <row r="49" spans="1:15" s="5" customFormat="1" ht="20.25" customHeight="1">
      <c r="A49" s="52" t="str">
        <f t="shared" si="0"/>
        <v>森本　浩平</v>
      </c>
      <c r="B49" s="51">
        <f t="shared" si="0"/>
        <v>3</v>
      </c>
      <c r="C49" s="41">
        <f t="shared" si="0"/>
        <v>3</v>
      </c>
      <c r="D49" s="53" t="s">
        <v>564</v>
      </c>
      <c r="E49" s="29">
        <v>14</v>
      </c>
      <c r="F49" s="53"/>
      <c r="G49" s="55"/>
      <c r="H49" s="53"/>
      <c r="I49" s="55"/>
      <c r="J49" s="53"/>
      <c r="K49" s="55"/>
      <c r="L49" s="53"/>
      <c r="M49" s="55"/>
      <c r="N49" s="53" t="s">
        <v>565</v>
      </c>
      <c r="O49" s="55">
        <v>11</v>
      </c>
    </row>
    <row r="50" spans="1:15" s="5" customFormat="1" ht="20.25" customHeight="1">
      <c r="A50" s="52" t="str">
        <f t="shared" si="0"/>
        <v>森本  佳晃</v>
      </c>
      <c r="B50" s="51">
        <f t="shared" si="0"/>
        <v>3</v>
      </c>
      <c r="C50" s="41">
        <f t="shared" si="0"/>
        <v>3</v>
      </c>
      <c r="D50" s="53" t="s">
        <v>489</v>
      </c>
      <c r="E50" s="29">
        <v>14</v>
      </c>
      <c r="F50" s="53"/>
      <c r="G50" s="55"/>
      <c r="H50" s="53"/>
      <c r="I50" s="55"/>
      <c r="J50" s="53"/>
      <c r="K50" s="55"/>
      <c r="L50" s="53"/>
      <c r="M50" s="55"/>
      <c r="N50" s="53" t="s">
        <v>566</v>
      </c>
      <c r="O50" s="55">
        <v>11</v>
      </c>
    </row>
    <row r="51" spans="4:15" ht="12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5" customFormat="1" ht="30" customHeight="1">
      <c r="A52" s="34" t="s">
        <v>41</v>
      </c>
      <c r="B52" s="35"/>
      <c r="C52" s="35"/>
      <c r="D52" s="121" t="s">
        <v>557</v>
      </c>
      <c r="E52" s="121"/>
      <c r="F52" s="121" t="s">
        <v>558</v>
      </c>
      <c r="G52" s="121"/>
      <c r="H52" s="121" t="s">
        <v>559</v>
      </c>
      <c r="I52" s="121"/>
      <c r="J52" s="121" t="s">
        <v>560</v>
      </c>
      <c r="K52" s="121"/>
      <c r="L52" s="121" t="s">
        <v>561</v>
      </c>
      <c r="M52" s="121"/>
      <c r="N52" s="121" t="s">
        <v>562</v>
      </c>
      <c r="O52" s="121"/>
    </row>
    <row r="53" spans="1:15" s="8" customFormat="1" ht="20.25" customHeight="1">
      <c r="A53" s="47" t="s">
        <v>6</v>
      </c>
      <c r="B53" s="47" t="s">
        <v>7</v>
      </c>
      <c r="C53" s="47" t="s">
        <v>8</v>
      </c>
      <c r="D53" s="48" t="s">
        <v>9</v>
      </c>
      <c r="E53" s="49" t="s">
        <v>10</v>
      </c>
      <c r="F53" s="48" t="s">
        <v>9</v>
      </c>
      <c r="G53" s="49" t="s">
        <v>10</v>
      </c>
      <c r="H53" s="48" t="s">
        <v>9</v>
      </c>
      <c r="I53" s="49" t="s">
        <v>10</v>
      </c>
      <c r="J53" s="48" t="s">
        <v>9</v>
      </c>
      <c r="K53" s="49" t="s">
        <v>10</v>
      </c>
      <c r="L53" s="48" t="s">
        <v>9</v>
      </c>
      <c r="M53" s="49" t="s">
        <v>10</v>
      </c>
      <c r="N53" s="48" t="s">
        <v>9</v>
      </c>
      <c r="O53" s="49" t="s">
        <v>10</v>
      </c>
    </row>
    <row r="54" spans="1:15" s="5" customFormat="1" ht="20.25" customHeight="1">
      <c r="A54" s="52" t="str">
        <f aca="true" t="shared" si="1" ref="A54:C63">A11</f>
        <v>吉岡　佐和子</v>
      </c>
      <c r="B54" s="51">
        <f t="shared" si="1"/>
        <v>4</v>
      </c>
      <c r="C54" s="41">
        <f t="shared" si="1"/>
        <v>3</v>
      </c>
      <c r="D54" s="53"/>
      <c r="E54" s="29"/>
      <c r="F54" s="53"/>
      <c r="G54" s="55"/>
      <c r="H54" s="53"/>
      <c r="I54" s="55"/>
      <c r="J54" s="53"/>
      <c r="K54" s="55"/>
      <c r="L54" s="53"/>
      <c r="M54" s="55"/>
      <c r="N54" s="53"/>
      <c r="O54" s="55"/>
    </row>
    <row r="55" spans="1:15" s="5" customFormat="1" ht="20.25" customHeight="1">
      <c r="A55" s="52" t="str">
        <f t="shared" si="1"/>
        <v>竹内　理恵</v>
      </c>
      <c r="B55" s="51">
        <f t="shared" si="1"/>
        <v>4</v>
      </c>
      <c r="C55" s="41">
        <f t="shared" si="1"/>
        <v>7</v>
      </c>
      <c r="D55" s="53"/>
      <c r="E55" s="29"/>
      <c r="F55" s="53" t="s">
        <v>567</v>
      </c>
      <c r="G55" s="55">
        <v>8</v>
      </c>
      <c r="H55" s="53" t="s">
        <v>567</v>
      </c>
      <c r="I55" s="55">
        <v>21</v>
      </c>
      <c r="J55" s="53" t="s">
        <v>568</v>
      </c>
      <c r="K55" s="55">
        <v>31</v>
      </c>
      <c r="L55" s="53" t="s">
        <v>569</v>
      </c>
      <c r="M55" s="55">
        <v>32</v>
      </c>
      <c r="N55" s="53"/>
      <c r="O55" s="55"/>
    </row>
    <row r="56" spans="1:15" s="5" customFormat="1" ht="20.25" customHeight="1">
      <c r="A56" s="52" t="str">
        <f t="shared" si="1"/>
        <v>塚田　真季子</v>
      </c>
      <c r="B56" s="51">
        <f t="shared" si="1"/>
        <v>4</v>
      </c>
      <c r="C56" s="41">
        <f t="shared" si="1"/>
        <v>3</v>
      </c>
      <c r="D56" s="53"/>
      <c r="E56" s="29"/>
      <c r="F56" s="53"/>
      <c r="G56" s="55"/>
      <c r="H56" s="53"/>
      <c r="I56" s="55"/>
      <c r="J56" s="53"/>
      <c r="K56" s="55"/>
      <c r="L56" s="53"/>
      <c r="M56" s="55"/>
      <c r="N56" s="53"/>
      <c r="O56" s="55"/>
    </row>
    <row r="57" spans="1:15" s="5" customFormat="1" ht="20.25" customHeight="1">
      <c r="A57" s="52" t="str">
        <f t="shared" si="1"/>
        <v>加藤え美子</v>
      </c>
      <c r="B57" s="51">
        <f t="shared" si="1"/>
        <v>3</v>
      </c>
      <c r="C57" s="41">
        <f t="shared" si="1"/>
        <v>7</v>
      </c>
      <c r="D57" s="53" t="s">
        <v>495</v>
      </c>
      <c r="E57" s="29">
        <v>7</v>
      </c>
      <c r="F57" s="53" t="s">
        <v>570</v>
      </c>
      <c r="G57" s="55">
        <v>8</v>
      </c>
      <c r="H57" s="53" t="s">
        <v>571</v>
      </c>
      <c r="I57" s="55">
        <v>21</v>
      </c>
      <c r="J57" s="53" t="s">
        <v>164</v>
      </c>
      <c r="K57" s="55">
        <v>31</v>
      </c>
      <c r="L57" s="53"/>
      <c r="M57" s="55"/>
      <c r="N57" s="53"/>
      <c r="O57" s="55"/>
    </row>
    <row r="58" spans="1:15" s="13" customFormat="1" ht="20.25" customHeight="1">
      <c r="A58" s="52" t="str">
        <f t="shared" si="1"/>
        <v>藪下 知美</v>
      </c>
      <c r="B58" s="51">
        <f t="shared" si="1"/>
        <v>3</v>
      </c>
      <c r="C58" s="41">
        <f t="shared" si="1"/>
        <v>1</v>
      </c>
      <c r="D58" s="53" t="s">
        <v>572</v>
      </c>
      <c r="E58" s="29">
        <v>8</v>
      </c>
      <c r="F58" s="53"/>
      <c r="G58" s="55"/>
      <c r="H58" s="53"/>
      <c r="I58" s="55"/>
      <c r="J58" s="53"/>
      <c r="K58" s="55"/>
      <c r="L58" s="53"/>
      <c r="M58" s="55"/>
      <c r="N58" s="53" t="s">
        <v>573</v>
      </c>
      <c r="O58" s="55">
        <v>7</v>
      </c>
    </row>
    <row r="59" spans="1:15" s="5" customFormat="1" ht="20.25" customHeight="1">
      <c r="A59" s="52" t="str">
        <f t="shared" si="1"/>
        <v>今市 祥代</v>
      </c>
      <c r="B59" s="51">
        <f t="shared" si="1"/>
        <v>2</v>
      </c>
      <c r="C59" s="41">
        <f t="shared" si="1"/>
        <v>7</v>
      </c>
      <c r="D59" s="53" t="s">
        <v>510</v>
      </c>
      <c r="E59" s="29">
        <v>7</v>
      </c>
      <c r="F59" s="53" t="s">
        <v>574</v>
      </c>
      <c r="G59" s="55">
        <v>8</v>
      </c>
      <c r="H59" s="53" t="s">
        <v>575</v>
      </c>
      <c r="I59" s="55">
        <v>21</v>
      </c>
      <c r="J59" s="53" t="s">
        <v>576</v>
      </c>
      <c r="K59" s="55">
        <v>31</v>
      </c>
      <c r="L59" s="53" t="s">
        <v>577</v>
      </c>
      <c r="M59" s="55">
        <v>32</v>
      </c>
      <c r="N59" s="53" t="s">
        <v>510</v>
      </c>
      <c r="O59" s="55">
        <v>6</v>
      </c>
    </row>
    <row r="60" spans="1:15" s="5" customFormat="1" ht="20.25" customHeight="1">
      <c r="A60" s="52" t="str">
        <f t="shared" si="1"/>
        <v>北畑 里紗</v>
      </c>
      <c r="B60" s="51">
        <f t="shared" si="1"/>
        <v>2</v>
      </c>
      <c r="C60" s="41">
        <f t="shared" si="1"/>
        <v>1</v>
      </c>
      <c r="D60" s="53" t="s">
        <v>578</v>
      </c>
      <c r="E60" s="29">
        <v>16</v>
      </c>
      <c r="F60" s="53"/>
      <c r="G60" s="55"/>
      <c r="H60" s="53"/>
      <c r="I60" s="55"/>
      <c r="J60" s="53"/>
      <c r="K60" s="55"/>
      <c r="L60" s="53"/>
      <c r="M60" s="55"/>
      <c r="N60" s="53" t="s">
        <v>475</v>
      </c>
      <c r="O60" s="55">
        <v>7</v>
      </c>
    </row>
    <row r="61" spans="1:15" s="5" customFormat="1" ht="20.25" customHeight="1">
      <c r="A61" s="52" t="str">
        <f t="shared" si="1"/>
        <v>米山 裕子</v>
      </c>
      <c r="B61" s="51">
        <f t="shared" si="1"/>
        <v>2</v>
      </c>
      <c r="C61" s="41">
        <f t="shared" si="1"/>
        <v>2</v>
      </c>
      <c r="D61" s="53" t="s">
        <v>579</v>
      </c>
      <c r="E61" s="29">
        <v>8</v>
      </c>
      <c r="F61" s="53"/>
      <c r="G61" s="55"/>
      <c r="H61" s="53"/>
      <c r="I61" s="55"/>
      <c r="J61" s="53"/>
      <c r="K61" s="55"/>
      <c r="L61" s="53"/>
      <c r="M61" s="55"/>
      <c r="N61" s="53" t="s">
        <v>473</v>
      </c>
      <c r="O61" s="55">
        <v>7</v>
      </c>
    </row>
    <row r="62" spans="1:15" s="5" customFormat="1" ht="20.25" customHeight="1">
      <c r="A62" s="52" t="str">
        <f t="shared" si="1"/>
        <v>芝山 裕子</v>
      </c>
      <c r="B62" s="51">
        <f t="shared" si="1"/>
        <v>1</v>
      </c>
      <c r="C62" s="41" t="str">
        <f t="shared" si="1"/>
        <v>初</v>
      </c>
      <c r="D62" s="53" t="s">
        <v>511</v>
      </c>
      <c r="E62" s="29">
        <v>16</v>
      </c>
      <c r="F62" s="53"/>
      <c r="G62" s="55"/>
      <c r="H62" s="53"/>
      <c r="I62" s="55"/>
      <c r="J62" s="53"/>
      <c r="K62" s="55"/>
      <c r="L62" s="53"/>
      <c r="M62" s="55"/>
      <c r="N62" s="53"/>
      <c r="O62" s="55"/>
    </row>
    <row r="63" spans="1:15" s="5" customFormat="1" ht="20.25" customHeight="1">
      <c r="A63" s="52" t="str">
        <f t="shared" si="1"/>
        <v>村井 麻那</v>
      </c>
      <c r="B63" s="51">
        <f t="shared" si="1"/>
        <v>1</v>
      </c>
      <c r="C63" s="41" t="str">
        <f t="shared" si="1"/>
        <v>無</v>
      </c>
      <c r="D63" s="53" t="s">
        <v>37</v>
      </c>
      <c r="E63" s="29"/>
      <c r="F63" s="53"/>
      <c r="G63" s="55"/>
      <c r="H63" s="53"/>
      <c r="I63" s="55"/>
      <c r="J63" s="53"/>
      <c r="K63" s="55"/>
      <c r="L63" s="53"/>
      <c r="M63" s="55"/>
      <c r="N63" s="53"/>
      <c r="O63" s="55"/>
    </row>
    <row r="67" spans="1:15" s="5" customFormat="1" ht="35.25" customHeight="1">
      <c r="A67" s="42" t="s">
        <v>502</v>
      </c>
      <c r="B67" s="43"/>
      <c r="C67" s="43"/>
      <c r="D67" s="120" t="s">
        <v>580</v>
      </c>
      <c r="E67" s="120"/>
      <c r="F67" s="120" t="s">
        <v>581</v>
      </c>
      <c r="G67" s="120"/>
      <c r="H67" s="120" t="s">
        <v>582</v>
      </c>
      <c r="I67" s="120"/>
      <c r="J67" s="120"/>
      <c r="K67" s="120"/>
      <c r="L67" s="120"/>
      <c r="M67" s="120"/>
      <c r="N67" s="120"/>
      <c r="O67" s="120"/>
    </row>
    <row r="68" spans="1:15" s="5" customFormat="1" ht="30" customHeight="1">
      <c r="A68" s="34" t="s">
        <v>0</v>
      </c>
      <c r="B68" s="35"/>
      <c r="C68" s="35"/>
      <c r="D68" s="121" t="s">
        <v>583</v>
      </c>
      <c r="E68" s="121"/>
      <c r="F68" s="124" t="s">
        <v>584</v>
      </c>
      <c r="G68" s="124"/>
      <c r="H68" s="125" t="s">
        <v>585</v>
      </c>
      <c r="I68" s="125"/>
      <c r="J68" s="121"/>
      <c r="K68" s="121"/>
      <c r="L68" s="121"/>
      <c r="M68" s="121"/>
      <c r="N68" s="121"/>
      <c r="O68" s="121"/>
    </row>
    <row r="69" spans="1:15" s="8" customFormat="1" ht="20.25" customHeight="1">
      <c r="A69" s="47" t="s">
        <v>6</v>
      </c>
      <c r="B69" s="47" t="s">
        <v>7</v>
      </c>
      <c r="C69" s="47" t="s">
        <v>8</v>
      </c>
      <c r="D69" s="48" t="s">
        <v>9</v>
      </c>
      <c r="E69" s="49" t="s">
        <v>10</v>
      </c>
      <c r="F69" s="48" t="s">
        <v>9</v>
      </c>
      <c r="G69" s="49" t="s">
        <v>10</v>
      </c>
      <c r="H69" s="48" t="s">
        <v>9</v>
      </c>
      <c r="I69" s="49" t="s">
        <v>10</v>
      </c>
      <c r="J69" s="48"/>
      <c r="K69" s="49"/>
      <c r="L69" s="48"/>
      <c r="M69" s="49"/>
      <c r="N69" s="48"/>
      <c r="O69" s="49"/>
    </row>
    <row r="70" spans="1:15" s="13" customFormat="1" ht="20.25" customHeight="1">
      <c r="A70" s="52" t="str">
        <f aca="true" t="shared" si="2" ref="A70:C73">A4</f>
        <v>石黒　健</v>
      </c>
      <c r="B70" s="51">
        <f t="shared" si="2"/>
        <v>5</v>
      </c>
      <c r="C70" s="41">
        <f t="shared" si="2"/>
        <v>4</v>
      </c>
      <c r="D70" s="53"/>
      <c r="E70" s="55"/>
      <c r="F70" s="53"/>
      <c r="G70" s="55"/>
      <c r="H70" s="53" t="s">
        <v>586</v>
      </c>
      <c r="I70" s="55">
        <v>6</v>
      </c>
      <c r="J70" s="53"/>
      <c r="K70" s="55"/>
      <c r="L70" s="53"/>
      <c r="M70" s="55"/>
      <c r="N70" s="53"/>
      <c r="O70" s="55"/>
    </row>
    <row r="71" spans="1:15" s="5" customFormat="1" ht="20.25" customHeight="1">
      <c r="A71" s="52" t="str">
        <f t="shared" si="2"/>
        <v>住田　雄一</v>
      </c>
      <c r="B71" s="51">
        <f t="shared" si="2"/>
        <v>4</v>
      </c>
      <c r="C71" s="41">
        <f t="shared" si="2"/>
        <v>3</v>
      </c>
      <c r="D71" s="53"/>
      <c r="E71" s="55"/>
      <c r="F71" s="53"/>
      <c r="G71" s="55"/>
      <c r="H71" s="53"/>
      <c r="I71" s="55"/>
      <c r="J71" s="53"/>
      <c r="K71" s="55"/>
      <c r="L71" s="53"/>
      <c r="M71" s="55"/>
      <c r="N71" s="53"/>
      <c r="O71" s="55"/>
    </row>
    <row r="72" spans="1:15" s="5" customFormat="1" ht="20.25" customHeight="1">
      <c r="A72" s="52" t="str">
        <f t="shared" si="2"/>
        <v>森本　浩平</v>
      </c>
      <c r="B72" s="51">
        <f t="shared" si="2"/>
        <v>3</v>
      </c>
      <c r="C72" s="41">
        <f t="shared" si="2"/>
        <v>3</v>
      </c>
      <c r="D72" s="53"/>
      <c r="E72" s="55"/>
      <c r="F72" s="53"/>
      <c r="G72" s="55"/>
      <c r="H72" s="53"/>
      <c r="I72" s="55"/>
      <c r="J72" s="53"/>
      <c r="K72" s="55"/>
      <c r="L72" s="53"/>
      <c r="M72" s="55"/>
      <c r="N72" s="53"/>
      <c r="O72" s="55"/>
    </row>
    <row r="73" spans="1:15" s="5" customFormat="1" ht="20.25" customHeight="1">
      <c r="A73" s="52" t="str">
        <f t="shared" si="2"/>
        <v>森本  佳晃</v>
      </c>
      <c r="B73" s="51">
        <f t="shared" si="2"/>
        <v>3</v>
      </c>
      <c r="C73" s="41">
        <f t="shared" si="2"/>
        <v>3</v>
      </c>
      <c r="D73" s="53"/>
      <c r="E73" s="55"/>
      <c r="F73" s="53"/>
      <c r="G73" s="55"/>
      <c r="H73" s="53"/>
      <c r="I73" s="55"/>
      <c r="J73" s="53"/>
      <c r="K73" s="55"/>
      <c r="L73" s="53"/>
      <c r="M73" s="55"/>
      <c r="N73" s="53"/>
      <c r="O73" s="55"/>
    </row>
    <row r="74" spans="4:15" ht="1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5" customFormat="1" ht="30" customHeight="1">
      <c r="A75" s="34" t="s">
        <v>41</v>
      </c>
      <c r="B75" s="35"/>
      <c r="C75" s="35"/>
      <c r="D75" s="121" t="str">
        <f>D68</f>
        <v>36th ｺﾞｰﾙﾃﾞﾝｽﾋﾟﾝ</v>
      </c>
      <c r="E75" s="121"/>
      <c r="F75" s="124" t="str">
        <f>F68</f>
        <v>第59回　国民体育大会
冬季大会スケート競技会予選会</v>
      </c>
      <c r="G75" s="124"/>
      <c r="H75" s="125" t="str">
        <f>H68</f>
        <v>スケートヒロシマ2004フィギュア選手権大会中国新聞杯争奪大会</v>
      </c>
      <c r="I75" s="125"/>
      <c r="J75" s="125"/>
      <c r="K75" s="125"/>
      <c r="L75" s="121"/>
      <c r="M75" s="121"/>
      <c r="N75" s="121"/>
      <c r="O75" s="121"/>
    </row>
    <row r="76" spans="1:15" s="8" customFormat="1" ht="20.25" customHeight="1">
      <c r="A76" s="47" t="s">
        <v>6</v>
      </c>
      <c r="B76" s="47" t="s">
        <v>7</v>
      </c>
      <c r="C76" s="47" t="s">
        <v>8</v>
      </c>
      <c r="D76" s="48" t="s">
        <v>9</v>
      </c>
      <c r="E76" s="49" t="s">
        <v>10</v>
      </c>
      <c r="F76" s="48" t="s">
        <v>9</v>
      </c>
      <c r="G76" s="49" t="s">
        <v>10</v>
      </c>
      <c r="H76" s="48" t="s">
        <v>9</v>
      </c>
      <c r="I76" s="49" t="s">
        <v>10</v>
      </c>
      <c r="J76" s="48"/>
      <c r="K76" s="49"/>
      <c r="L76" s="48"/>
      <c r="M76" s="49"/>
      <c r="N76" s="48"/>
      <c r="O76" s="49"/>
    </row>
    <row r="77" spans="1:15" s="5" customFormat="1" ht="20.25" customHeight="1">
      <c r="A77" s="52" t="str">
        <f aca="true" t="shared" si="3" ref="A77:C86">A11</f>
        <v>吉岡　佐和子</v>
      </c>
      <c r="B77" s="51">
        <f t="shared" si="3"/>
        <v>4</v>
      </c>
      <c r="C77" s="41">
        <f t="shared" si="3"/>
        <v>3</v>
      </c>
      <c r="D77" s="53"/>
      <c r="E77" s="55"/>
      <c r="F77" s="53"/>
      <c r="G77" s="55"/>
      <c r="H77" s="53"/>
      <c r="I77" s="55"/>
      <c r="J77" s="53"/>
      <c r="K77" s="55"/>
      <c r="L77" s="53"/>
      <c r="M77" s="55"/>
      <c r="N77" s="53"/>
      <c r="O77" s="55"/>
    </row>
    <row r="78" spans="1:15" s="5" customFormat="1" ht="20.25" customHeight="1">
      <c r="A78" s="52" t="str">
        <f t="shared" si="3"/>
        <v>竹内　理恵</v>
      </c>
      <c r="B78" s="51">
        <f t="shared" si="3"/>
        <v>4</v>
      </c>
      <c r="C78" s="41">
        <f t="shared" si="3"/>
        <v>7</v>
      </c>
      <c r="D78" s="53" t="s">
        <v>587</v>
      </c>
      <c r="E78" s="55">
        <v>23</v>
      </c>
      <c r="F78" s="53"/>
      <c r="G78" s="55"/>
      <c r="H78" s="53"/>
      <c r="I78" s="55"/>
      <c r="J78" s="53"/>
      <c r="K78" s="55"/>
      <c r="L78" s="53"/>
      <c r="M78" s="55"/>
      <c r="N78" s="53"/>
      <c r="O78" s="55"/>
    </row>
    <row r="79" spans="1:15" s="5" customFormat="1" ht="20.25" customHeight="1">
      <c r="A79" s="52" t="str">
        <f t="shared" si="3"/>
        <v>塚田　真季子</v>
      </c>
      <c r="B79" s="51">
        <f t="shared" si="3"/>
        <v>4</v>
      </c>
      <c r="C79" s="41">
        <f t="shared" si="3"/>
        <v>3</v>
      </c>
      <c r="D79" s="53"/>
      <c r="E79" s="55"/>
      <c r="F79" s="53"/>
      <c r="G79" s="55"/>
      <c r="H79" s="53"/>
      <c r="I79" s="55"/>
      <c r="J79" s="53"/>
      <c r="K79" s="55"/>
      <c r="L79" s="53"/>
      <c r="M79" s="55"/>
      <c r="N79" s="53"/>
      <c r="O79" s="55"/>
    </row>
    <row r="80" spans="1:15" s="5" customFormat="1" ht="20.25" customHeight="1">
      <c r="A80" s="52" t="str">
        <f t="shared" si="3"/>
        <v>加藤え美子</v>
      </c>
      <c r="B80" s="51">
        <f t="shared" si="3"/>
        <v>3</v>
      </c>
      <c r="C80" s="41">
        <f t="shared" si="3"/>
        <v>7</v>
      </c>
      <c r="D80" s="53"/>
      <c r="E80" s="55"/>
      <c r="F80" s="53"/>
      <c r="G80" s="55"/>
      <c r="H80" s="53"/>
      <c r="I80" s="55"/>
      <c r="J80" s="53"/>
      <c r="K80" s="55"/>
      <c r="L80" s="53"/>
      <c r="M80" s="55"/>
      <c r="N80" s="53"/>
      <c r="O80" s="55"/>
    </row>
    <row r="81" spans="1:15" s="13" customFormat="1" ht="20.25" customHeight="1">
      <c r="A81" s="52" t="str">
        <f t="shared" si="3"/>
        <v>藪下 知美</v>
      </c>
      <c r="B81" s="51">
        <f t="shared" si="3"/>
        <v>3</v>
      </c>
      <c r="C81" s="41">
        <f t="shared" si="3"/>
        <v>1</v>
      </c>
      <c r="D81" s="53"/>
      <c r="E81" s="55"/>
      <c r="F81" s="53"/>
      <c r="G81" s="55"/>
      <c r="H81" s="53"/>
      <c r="I81" s="55"/>
      <c r="J81" s="53"/>
      <c r="K81" s="55"/>
      <c r="L81" s="53"/>
      <c r="M81" s="55"/>
      <c r="N81" s="53"/>
      <c r="O81" s="55"/>
    </row>
    <row r="82" spans="1:15" s="5" customFormat="1" ht="20.25" customHeight="1">
      <c r="A82" s="52" t="str">
        <f t="shared" si="3"/>
        <v>今市 祥代</v>
      </c>
      <c r="B82" s="51">
        <f t="shared" si="3"/>
        <v>2</v>
      </c>
      <c r="C82" s="41">
        <f t="shared" si="3"/>
        <v>7</v>
      </c>
      <c r="D82" s="53"/>
      <c r="E82" s="55"/>
      <c r="F82" s="53" t="s">
        <v>143</v>
      </c>
      <c r="G82" s="55">
        <v>22</v>
      </c>
      <c r="H82" s="53"/>
      <c r="I82" s="55"/>
      <c r="J82" s="53"/>
      <c r="K82" s="55"/>
      <c r="L82" s="53"/>
      <c r="M82" s="55"/>
      <c r="N82" s="53"/>
      <c r="O82" s="55"/>
    </row>
    <row r="83" spans="1:15" s="5" customFormat="1" ht="20.25" customHeight="1">
      <c r="A83" s="52" t="str">
        <f t="shared" si="3"/>
        <v>北畑 里紗</v>
      </c>
      <c r="B83" s="51">
        <f t="shared" si="3"/>
        <v>2</v>
      </c>
      <c r="C83" s="41">
        <f t="shared" si="3"/>
        <v>1</v>
      </c>
      <c r="D83" s="53"/>
      <c r="E83" s="55"/>
      <c r="F83" s="53"/>
      <c r="G83" s="55"/>
      <c r="H83" s="53"/>
      <c r="I83" s="55"/>
      <c r="J83" s="53"/>
      <c r="K83" s="55"/>
      <c r="L83" s="53"/>
      <c r="M83" s="55"/>
      <c r="N83" s="53"/>
      <c r="O83" s="55"/>
    </row>
    <row r="84" spans="1:15" s="5" customFormat="1" ht="20.25" customHeight="1">
      <c r="A84" s="52" t="str">
        <f t="shared" si="3"/>
        <v>米山 裕子</v>
      </c>
      <c r="B84" s="51">
        <f t="shared" si="3"/>
        <v>2</v>
      </c>
      <c r="C84" s="41">
        <f t="shared" si="3"/>
        <v>2</v>
      </c>
      <c r="D84" s="53"/>
      <c r="E84" s="55"/>
      <c r="F84" s="53"/>
      <c r="G84" s="55"/>
      <c r="H84" s="53"/>
      <c r="I84" s="55"/>
      <c r="J84" s="53"/>
      <c r="K84" s="55"/>
      <c r="L84" s="53"/>
      <c r="M84" s="55"/>
      <c r="N84" s="53"/>
      <c r="O84" s="55"/>
    </row>
    <row r="85" spans="1:15" s="5" customFormat="1" ht="20.25" customHeight="1">
      <c r="A85" s="52" t="str">
        <f t="shared" si="3"/>
        <v>芝山 裕子</v>
      </c>
      <c r="B85" s="51">
        <f t="shared" si="3"/>
        <v>1</v>
      </c>
      <c r="C85" s="41" t="str">
        <f t="shared" si="3"/>
        <v>初</v>
      </c>
      <c r="D85" s="53" t="s">
        <v>37</v>
      </c>
      <c r="E85" s="55"/>
      <c r="F85" s="53"/>
      <c r="G85" s="55"/>
      <c r="H85" s="53"/>
      <c r="I85" s="55"/>
      <c r="J85" s="53"/>
      <c r="K85" s="55"/>
      <c r="L85" s="53"/>
      <c r="M85" s="55"/>
      <c r="N85" s="53"/>
      <c r="O85" s="55"/>
    </row>
    <row r="86" spans="1:15" s="5" customFormat="1" ht="20.25" customHeight="1">
      <c r="A86" s="52" t="str">
        <f t="shared" si="3"/>
        <v>村井 麻那</v>
      </c>
      <c r="B86" s="51">
        <f t="shared" si="3"/>
        <v>1</v>
      </c>
      <c r="C86" s="41" t="str">
        <f t="shared" si="3"/>
        <v>無</v>
      </c>
      <c r="D86" s="53" t="s">
        <v>37</v>
      </c>
      <c r="E86" s="55"/>
      <c r="F86" s="53"/>
      <c r="G86" s="55"/>
      <c r="H86" s="53"/>
      <c r="I86" s="55"/>
      <c r="J86" s="53"/>
      <c r="K86" s="55"/>
      <c r="L86" s="53"/>
      <c r="M86" s="55"/>
      <c r="N86" s="53"/>
      <c r="O86" s="55"/>
    </row>
  </sheetData>
  <sheetProtection/>
  <mergeCells count="87">
    <mergeCell ref="D75:E75"/>
    <mergeCell ref="F75:G75"/>
    <mergeCell ref="H75:I75"/>
    <mergeCell ref="J75:K75"/>
    <mergeCell ref="L75:M75"/>
    <mergeCell ref="N75:O75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52:E52"/>
    <mergeCell ref="F52:G52"/>
    <mergeCell ref="H52:I52"/>
    <mergeCell ref="J52:K52"/>
    <mergeCell ref="L52:M52"/>
    <mergeCell ref="N52:O5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A39:C41"/>
    <mergeCell ref="D39:E40"/>
    <mergeCell ref="F39:G41"/>
    <mergeCell ref="H39:I41"/>
    <mergeCell ref="J39:K41"/>
    <mergeCell ref="L39:M41"/>
    <mergeCell ref="D37:E37"/>
    <mergeCell ref="F37:G37"/>
    <mergeCell ref="H37:I37"/>
    <mergeCell ref="J37:K37"/>
    <mergeCell ref="L37:M37"/>
    <mergeCell ref="A38:C38"/>
    <mergeCell ref="A32:C32"/>
    <mergeCell ref="D32:E33"/>
    <mergeCell ref="F32:G34"/>
    <mergeCell ref="L32:M34"/>
    <mergeCell ref="A33:C33"/>
    <mergeCell ref="A34:C34"/>
    <mergeCell ref="D30:E30"/>
    <mergeCell ref="F30:G30"/>
    <mergeCell ref="H30:I30"/>
    <mergeCell ref="J30:K30"/>
    <mergeCell ref="L30:M30"/>
    <mergeCell ref="A31:C31"/>
    <mergeCell ref="A24:C24"/>
    <mergeCell ref="A25:C25"/>
    <mergeCell ref="D25:E26"/>
    <mergeCell ref="F25:G27"/>
    <mergeCell ref="L25:M27"/>
    <mergeCell ref="A26:C26"/>
    <mergeCell ref="A27:C27"/>
    <mergeCell ref="D9:E9"/>
    <mergeCell ref="F9:G9"/>
    <mergeCell ref="H9:I9"/>
    <mergeCell ref="J9:K9"/>
    <mergeCell ref="L9:M9"/>
    <mergeCell ref="D23:E23"/>
    <mergeCell ref="F23:G23"/>
    <mergeCell ref="H23:I23"/>
    <mergeCell ref="J23:K23"/>
    <mergeCell ref="L23:M23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printOptions horizontalCentered="1"/>
  <pageMargins left="0" right="0" top="0.6097222222222222" bottom="0.19652777777777777" header="0.2298611111111111" footer="0.19652777777777777"/>
  <pageSetup horizontalDpi="300" verticalDpi="300" orientation="landscape" paperSize="9" r:id="rId1"/>
  <headerFooter alignWithMargins="0">
    <oddHeader>&amp;C２００３～２００４シーズン同志社大学 フィギュアスケート部 戦績&amp;R（最終版）</oddHeader>
    <oddFooter>&amp;C&amp;P / &amp;N ﾍﾟｰｼﾞ</oddFooter>
  </headerFooter>
  <rowBreaks count="2" manualBreakCount="2">
    <brk id="21" max="255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5" zoomScaleNormal="80" zoomScaleSheetLayoutView="75" zoomScalePageLayoutView="0" workbookViewId="0" topLeftCell="A37">
      <selection activeCell="D15" sqref="D15:E1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4" width="11.00390625" style="1" customWidth="1"/>
    <col min="5" max="5" width="9.75390625" style="1" customWidth="1"/>
    <col min="6" max="6" width="11.00390625" style="1" customWidth="1"/>
    <col min="7" max="7" width="10.00390625" style="1" customWidth="1"/>
    <col min="8" max="9" width="11.00390625" style="1" customWidth="1"/>
    <col min="10" max="15" width="9.75390625" style="1" customWidth="1"/>
    <col min="16" max="16384" width="9.00390625" style="2" customWidth="1"/>
  </cols>
  <sheetData>
    <row r="1" spans="1:15" ht="35.25" customHeight="1">
      <c r="A1" s="54" t="s">
        <v>400</v>
      </c>
      <c r="D1" s="120" t="s">
        <v>588</v>
      </c>
      <c r="E1" s="120"/>
      <c r="F1" s="120" t="s">
        <v>589</v>
      </c>
      <c r="G1" s="120"/>
      <c r="H1" s="120" t="s">
        <v>590</v>
      </c>
      <c r="I1" s="120"/>
      <c r="J1" s="120" t="s">
        <v>591</v>
      </c>
      <c r="K1" s="120"/>
      <c r="L1" s="120" t="s">
        <v>592</v>
      </c>
      <c r="M1" s="120"/>
      <c r="N1" s="2"/>
      <c r="O1" s="2"/>
    </row>
    <row r="2" spans="1:13" s="5" customFormat="1" ht="29.25" customHeight="1">
      <c r="A2" s="34" t="s">
        <v>0</v>
      </c>
      <c r="B2" s="35"/>
      <c r="C2" s="35"/>
      <c r="D2" s="121" t="s">
        <v>593</v>
      </c>
      <c r="E2" s="121"/>
      <c r="F2" s="121" t="s">
        <v>594</v>
      </c>
      <c r="G2" s="121"/>
      <c r="H2" s="121" t="s">
        <v>595</v>
      </c>
      <c r="I2" s="121"/>
      <c r="J2" s="121" t="s">
        <v>596</v>
      </c>
      <c r="K2" s="121"/>
      <c r="L2" s="122" t="s">
        <v>597</v>
      </c>
      <c r="M2" s="122"/>
    </row>
    <row r="3" spans="1:13" s="8" customFormat="1" ht="20.25" customHeight="1">
      <c r="A3" s="47" t="s">
        <v>6</v>
      </c>
      <c r="B3" s="47" t="s">
        <v>7</v>
      </c>
      <c r="C3" s="47" t="s">
        <v>8</v>
      </c>
      <c r="D3" s="48" t="s">
        <v>9</v>
      </c>
      <c r="E3" s="49" t="s">
        <v>10</v>
      </c>
      <c r="F3" s="48" t="s">
        <v>9</v>
      </c>
      <c r="G3" s="49" t="s">
        <v>10</v>
      </c>
      <c r="H3" s="48" t="s">
        <v>9</v>
      </c>
      <c r="I3" s="49" t="s">
        <v>10</v>
      </c>
      <c r="J3" s="48" t="s">
        <v>9</v>
      </c>
      <c r="K3" s="49" t="s">
        <v>10</v>
      </c>
      <c r="L3" s="48" t="s">
        <v>9</v>
      </c>
      <c r="M3" s="50" t="s">
        <v>10</v>
      </c>
    </row>
    <row r="4" spans="1:13" s="5" customFormat="1" ht="20.25" customHeight="1">
      <c r="A4" s="52" t="s">
        <v>598</v>
      </c>
      <c r="B4" s="51">
        <v>4</v>
      </c>
      <c r="C4" s="41">
        <v>3</v>
      </c>
      <c r="D4" s="53" t="s">
        <v>599</v>
      </c>
      <c r="E4" s="55">
        <v>1</v>
      </c>
      <c r="F4" s="53" t="s">
        <v>525</v>
      </c>
      <c r="G4" s="55">
        <v>15</v>
      </c>
      <c r="H4" s="53" t="s">
        <v>143</v>
      </c>
      <c r="I4" s="55">
        <v>6</v>
      </c>
      <c r="J4" s="53" t="s">
        <v>600</v>
      </c>
      <c r="K4" s="55">
        <v>29</v>
      </c>
      <c r="L4" s="53" t="s">
        <v>530</v>
      </c>
      <c r="M4" s="55">
        <v>23</v>
      </c>
    </row>
    <row r="5" spans="1:13" s="5" customFormat="1" ht="20.25" customHeight="1">
      <c r="A5" s="52" t="s">
        <v>601</v>
      </c>
      <c r="B5" s="51">
        <v>4</v>
      </c>
      <c r="C5" s="41">
        <v>3</v>
      </c>
      <c r="D5" s="53" t="s">
        <v>164</v>
      </c>
      <c r="E5" s="55"/>
      <c r="F5" s="53" t="s">
        <v>602</v>
      </c>
      <c r="G5" s="55">
        <v>15</v>
      </c>
      <c r="H5" s="53" t="s">
        <v>40</v>
      </c>
      <c r="I5" s="55">
        <v>6</v>
      </c>
      <c r="J5" s="53" t="s">
        <v>603</v>
      </c>
      <c r="K5" s="55">
        <v>29</v>
      </c>
      <c r="L5" s="53" t="s">
        <v>524</v>
      </c>
      <c r="M5" s="55">
        <v>23</v>
      </c>
    </row>
    <row r="6" spans="1:13" s="5" customFormat="1" ht="20.25" customHeight="1">
      <c r="A6" s="52" t="s">
        <v>604</v>
      </c>
      <c r="B6" s="51">
        <v>1</v>
      </c>
      <c r="C6" s="41">
        <v>7</v>
      </c>
      <c r="D6" s="53" t="s">
        <v>538</v>
      </c>
      <c r="E6" s="55">
        <v>7</v>
      </c>
      <c r="F6" s="53" t="s">
        <v>164</v>
      </c>
      <c r="G6" s="55"/>
      <c r="H6" s="126" t="s">
        <v>605</v>
      </c>
      <c r="I6" s="126"/>
      <c r="J6" s="56" t="s">
        <v>606</v>
      </c>
      <c r="K6" s="55">
        <v>35</v>
      </c>
      <c r="L6" s="53" t="s">
        <v>540</v>
      </c>
      <c r="M6" s="55">
        <v>5</v>
      </c>
    </row>
    <row r="7" spans="4:15" ht="8.25" customHeight="1">
      <c r="D7" s="14"/>
      <c r="E7" s="14"/>
      <c r="F7" s="14"/>
      <c r="G7" s="14"/>
      <c r="H7" s="14"/>
      <c r="I7" s="14"/>
      <c r="J7" s="14"/>
      <c r="K7" s="14"/>
      <c r="L7" s="14"/>
      <c r="M7" s="2"/>
      <c r="N7" s="2"/>
      <c r="O7" s="2"/>
    </row>
    <row r="8" spans="1:13" s="5" customFormat="1" ht="30" customHeight="1">
      <c r="A8" s="34" t="s">
        <v>41</v>
      </c>
      <c r="B8" s="35"/>
      <c r="C8" s="35"/>
      <c r="D8" s="121" t="str">
        <f>$D$2</f>
        <v>第39回四大学
ﾌｨｷﾞｭｱｽｹｰﾄ定期戦</v>
      </c>
      <c r="E8" s="121"/>
      <c r="F8" s="121" t="str">
        <f>$F$2</f>
        <v>第53回　関西学生
氷上競技選手権大会</v>
      </c>
      <c r="G8" s="121"/>
      <c r="H8" s="121" t="str">
        <f>$H$2</f>
        <v>第51回　同志社対関西学院
大学アイススケート定期戦</v>
      </c>
      <c r="I8" s="121"/>
      <c r="J8" s="121" t="str">
        <f>$J$2</f>
        <v>第77回　日本学生
氷上競技選手権大会</v>
      </c>
      <c r="K8" s="121"/>
      <c r="L8" s="122" t="str">
        <f>$L$2</f>
        <v>第4回関西学生フィギュア
スケート競技大会</v>
      </c>
      <c r="M8" s="122"/>
    </row>
    <row r="9" spans="1:13" s="8" customFormat="1" ht="20.25" customHeight="1">
      <c r="A9" s="47" t="s">
        <v>6</v>
      </c>
      <c r="B9" s="47" t="s">
        <v>7</v>
      </c>
      <c r="C9" s="47" t="s">
        <v>8</v>
      </c>
      <c r="D9" s="48" t="s">
        <v>9</v>
      </c>
      <c r="E9" s="49" t="s">
        <v>10</v>
      </c>
      <c r="F9" s="48" t="s">
        <v>9</v>
      </c>
      <c r="G9" s="49" t="s">
        <v>10</v>
      </c>
      <c r="H9" s="48" t="s">
        <v>9</v>
      </c>
      <c r="I9" s="49" t="s">
        <v>10</v>
      </c>
      <c r="J9" s="48" t="s">
        <v>9</v>
      </c>
      <c r="K9" s="49" t="s">
        <v>10</v>
      </c>
      <c r="L9" s="48" t="s">
        <v>9</v>
      </c>
      <c r="M9" s="50" t="s">
        <v>10</v>
      </c>
    </row>
    <row r="10" spans="1:13" s="5" customFormat="1" ht="20.25" customHeight="1">
      <c r="A10" s="52" t="s">
        <v>442</v>
      </c>
      <c r="B10" s="51">
        <v>4</v>
      </c>
      <c r="C10" s="41">
        <v>2</v>
      </c>
      <c r="D10" s="53"/>
      <c r="E10" s="55"/>
      <c r="F10" s="53" t="s">
        <v>607</v>
      </c>
      <c r="G10" s="55">
        <v>26</v>
      </c>
      <c r="H10" s="53"/>
      <c r="I10" s="55"/>
      <c r="J10" s="53"/>
      <c r="K10" s="55"/>
      <c r="L10" s="53"/>
      <c r="M10" s="55"/>
    </row>
    <row r="11" spans="1:13" s="5" customFormat="1" ht="20.25" customHeight="1">
      <c r="A11" s="52" t="s">
        <v>447</v>
      </c>
      <c r="B11" s="51">
        <v>3</v>
      </c>
      <c r="C11" s="41">
        <v>7</v>
      </c>
      <c r="D11" s="53" t="s">
        <v>537</v>
      </c>
      <c r="E11" s="55">
        <v>5</v>
      </c>
      <c r="F11" s="53" t="s">
        <v>446</v>
      </c>
      <c r="G11" s="55">
        <v>8</v>
      </c>
      <c r="H11" s="53" t="s">
        <v>61</v>
      </c>
      <c r="I11" s="55">
        <v>6</v>
      </c>
      <c r="J11" s="56" t="s">
        <v>608</v>
      </c>
      <c r="K11" s="55">
        <v>54</v>
      </c>
      <c r="L11" s="53" t="s">
        <v>540</v>
      </c>
      <c r="M11" s="55">
        <v>9</v>
      </c>
    </row>
    <row r="12" spans="1:13" s="5" customFormat="1" ht="20.25" customHeight="1">
      <c r="A12" s="52" t="s">
        <v>452</v>
      </c>
      <c r="B12" s="51">
        <v>3</v>
      </c>
      <c r="C12" s="41">
        <v>2</v>
      </c>
      <c r="D12" s="53" t="s">
        <v>609</v>
      </c>
      <c r="E12" s="55">
        <v>10</v>
      </c>
      <c r="F12" s="53" t="s">
        <v>423</v>
      </c>
      <c r="G12" s="55">
        <v>31</v>
      </c>
      <c r="H12" s="53"/>
      <c r="I12" s="55"/>
      <c r="J12" s="53"/>
      <c r="K12" s="55"/>
      <c r="L12" s="53" t="s">
        <v>610</v>
      </c>
      <c r="M12" s="55">
        <v>32</v>
      </c>
    </row>
    <row r="13" spans="1:13" s="5" customFormat="1" ht="20.25" customHeight="1">
      <c r="A13" s="52" t="s">
        <v>454</v>
      </c>
      <c r="B13" s="51">
        <v>3</v>
      </c>
      <c r="C13" s="41">
        <v>2</v>
      </c>
      <c r="D13" s="53" t="s">
        <v>418</v>
      </c>
      <c r="E13" s="55">
        <v>10</v>
      </c>
      <c r="F13" s="53" t="s">
        <v>531</v>
      </c>
      <c r="G13" s="55">
        <v>26</v>
      </c>
      <c r="H13" s="53" t="s">
        <v>79</v>
      </c>
      <c r="I13" s="55">
        <v>6</v>
      </c>
      <c r="J13" s="53"/>
      <c r="K13" s="55"/>
      <c r="L13" s="53" t="s">
        <v>414</v>
      </c>
      <c r="M13" s="55">
        <v>32</v>
      </c>
    </row>
    <row r="14" spans="1:13" s="13" customFormat="1" ht="20.25" customHeight="1">
      <c r="A14" s="52" t="s">
        <v>611</v>
      </c>
      <c r="B14" s="51">
        <v>1</v>
      </c>
      <c r="C14" s="41">
        <v>7</v>
      </c>
      <c r="D14" s="53" t="s">
        <v>538</v>
      </c>
      <c r="E14" s="55">
        <v>5</v>
      </c>
      <c r="F14" s="53" t="s">
        <v>449</v>
      </c>
      <c r="G14" s="55">
        <v>8</v>
      </c>
      <c r="H14" s="53" t="s">
        <v>40</v>
      </c>
      <c r="I14" s="55">
        <v>6</v>
      </c>
      <c r="J14" s="56" t="s">
        <v>612</v>
      </c>
      <c r="K14" s="55">
        <v>54</v>
      </c>
      <c r="L14" s="53" t="s">
        <v>613</v>
      </c>
      <c r="M14" s="55">
        <v>9</v>
      </c>
    </row>
    <row r="15" spans="1:13" s="5" customFormat="1" ht="20.25" customHeight="1">
      <c r="A15" s="52" t="s">
        <v>614</v>
      </c>
      <c r="B15" s="51">
        <v>1</v>
      </c>
      <c r="C15" s="41">
        <v>2</v>
      </c>
      <c r="D15" s="126" t="s">
        <v>615</v>
      </c>
      <c r="E15" s="126"/>
      <c r="F15" s="53"/>
      <c r="G15" s="55"/>
      <c r="H15" s="53"/>
      <c r="I15" s="55"/>
      <c r="J15" s="53"/>
      <c r="K15" s="55"/>
      <c r="L15" s="53"/>
      <c r="M15" s="55"/>
    </row>
    <row r="16" spans="1:13" s="5" customFormat="1" ht="20.25" customHeight="1">
      <c r="A16" s="52" t="s">
        <v>616</v>
      </c>
      <c r="B16" s="51">
        <v>1</v>
      </c>
      <c r="C16" s="41" t="s">
        <v>268</v>
      </c>
      <c r="D16" s="126" t="s">
        <v>617</v>
      </c>
      <c r="E16" s="126"/>
      <c r="F16" s="53"/>
      <c r="G16" s="55"/>
      <c r="H16" s="53"/>
      <c r="I16" s="55"/>
      <c r="J16" s="53"/>
      <c r="K16" s="55"/>
      <c r="L16" s="53"/>
      <c r="M16" s="55"/>
    </row>
    <row r="17" spans="1:13" s="5" customFormat="1" ht="20.25" customHeight="1">
      <c r="A17" s="52"/>
      <c r="B17" s="51"/>
      <c r="C17" s="41"/>
      <c r="D17" s="53"/>
      <c r="E17" s="55"/>
      <c r="F17" s="53"/>
      <c r="G17" s="55"/>
      <c r="H17" s="53"/>
      <c r="I17" s="55"/>
      <c r="J17" s="53"/>
      <c r="K17" s="55"/>
      <c r="L17" s="53"/>
      <c r="M17" s="55"/>
    </row>
    <row r="18" spans="1:13" s="5" customFormat="1" ht="20.25" customHeight="1">
      <c r="A18" s="52"/>
      <c r="B18" s="51"/>
      <c r="C18" s="41"/>
      <c r="D18" s="53"/>
      <c r="E18" s="55"/>
      <c r="F18" s="53"/>
      <c r="G18" s="55"/>
      <c r="H18" s="53"/>
      <c r="I18" s="55"/>
      <c r="J18" s="53"/>
      <c r="K18" s="55"/>
      <c r="L18" s="53"/>
      <c r="M18" s="55"/>
    </row>
    <row r="19" spans="1:13" s="5" customFormat="1" ht="20.25" customHeight="1">
      <c r="A19" s="52"/>
      <c r="B19" s="51"/>
      <c r="C19" s="41"/>
      <c r="D19" s="53"/>
      <c r="E19" s="55"/>
      <c r="F19" s="53"/>
      <c r="G19" s="55"/>
      <c r="H19" s="53"/>
      <c r="I19" s="55"/>
      <c r="J19" s="53"/>
      <c r="K19" s="55"/>
      <c r="L19" s="53"/>
      <c r="M19" s="55"/>
    </row>
    <row r="20" spans="1:12" s="5" customFormat="1" ht="24.75" customHeight="1">
      <c r="A20" s="42"/>
      <c r="B20" s="43"/>
      <c r="C20" s="43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5" customFormat="1" ht="24.75" customHeight="1">
      <c r="A21" s="42"/>
      <c r="B21" s="43"/>
      <c r="C21" s="43"/>
      <c r="D21" s="17"/>
      <c r="E21" s="17"/>
      <c r="F21" s="17"/>
      <c r="G21" s="17"/>
      <c r="H21" s="17"/>
      <c r="I21" s="17"/>
      <c r="J21" s="17"/>
      <c r="K21" s="17"/>
      <c r="L21" s="17"/>
    </row>
    <row r="22" spans="1:13" s="5" customFormat="1" ht="30" customHeight="1">
      <c r="A22" s="34" t="s">
        <v>82</v>
      </c>
      <c r="B22" s="35"/>
      <c r="C22" s="35"/>
      <c r="D22" s="121" t="str">
        <f>$D$2</f>
        <v>第39回四大学
ﾌｨｷﾞｭｱｽｹｰﾄ定期戦</v>
      </c>
      <c r="E22" s="121"/>
      <c r="F22" s="121" t="str">
        <f>$F$2</f>
        <v>第53回　関西学生
氷上競技選手権大会</v>
      </c>
      <c r="G22" s="121"/>
      <c r="H22" s="121" t="str">
        <f>$H$2</f>
        <v>第51回　同志社対関西学院
大学アイススケート定期戦</v>
      </c>
      <c r="I22" s="121"/>
      <c r="J22" s="121" t="str">
        <f>$J$2</f>
        <v>第77回　日本学生
氷上競技選手権大会</v>
      </c>
      <c r="K22" s="121"/>
      <c r="L22" s="122" t="str">
        <f>$L$2</f>
        <v>第4回関西学生フィギュア
スケート競技大会</v>
      </c>
      <c r="M22" s="122"/>
    </row>
    <row r="23" spans="1:13" s="8" customFormat="1" ht="24.75" customHeight="1">
      <c r="A23" s="112" t="s">
        <v>83</v>
      </c>
      <c r="B23" s="112"/>
      <c r="C23" s="112"/>
      <c r="D23" s="48" t="s">
        <v>9</v>
      </c>
      <c r="E23" s="49" t="s">
        <v>84</v>
      </c>
      <c r="F23" s="48" t="s">
        <v>9</v>
      </c>
      <c r="G23" s="49" t="s">
        <v>84</v>
      </c>
      <c r="H23" s="48" t="s">
        <v>9</v>
      </c>
      <c r="I23" s="49" t="s">
        <v>84</v>
      </c>
      <c r="J23" s="48" t="s">
        <v>9</v>
      </c>
      <c r="K23" s="49" t="s">
        <v>84</v>
      </c>
      <c r="L23" s="48" t="s">
        <v>9</v>
      </c>
      <c r="M23" s="49" t="s">
        <v>84</v>
      </c>
    </row>
    <row r="24" spans="1:13" s="5" customFormat="1" ht="24.75" customHeight="1">
      <c r="A24" s="108" t="s">
        <v>85</v>
      </c>
      <c r="B24" s="108"/>
      <c r="C24" s="108"/>
      <c r="D24" s="113" t="s">
        <v>618</v>
      </c>
      <c r="E24" s="113"/>
      <c r="F24" s="44">
        <v>11</v>
      </c>
      <c r="G24" s="30">
        <v>11</v>
      </c>
      <c r="H24" s="123">
        <v>2</v>
      </c>
      <c r="I24" s="123"/>
      <c r="J24" s="44">
        <v>12</v>
      </c>
      <c r="K24" s="30">
        <v>21</v>
      </c>
      <c r="L24" s="113" t="s">
        <v>142</v>
      </c>
      <c r="M24" s="113" t="s">
        <v>142</v>
      </c>
    </row>
    <row r="25" spans="1:13" s="5" customFormat="1" ht="24.75" customHeight="1">
      <c r="A25" s="108" t="s">
        <v>88</v>
      </c>
      <c r="B25" s="108"/>
      <c r="C25" s="108"/>
      <c r="D25" s="113"/>
      <c r="E25" s="113"/>
      <c r="F25" s="44"/>
      <c r="G25" s="30"/>
      <c r="H25" s="123"/>
      <c r="I25" s="123"/>
      <c r="J25" s="44">
        <v>14</v>
      </c>
      <c r="K25" s="30">
        <v>17</v>
      </c>
      <c r="L25" s="113" t="s">
        <v>142</v>
      </c>
      <c r="M25" s="113" t="s">
        <v>142</v>
      </c>
    </row>
    <row r="26" spans="1:13" s="5" customFormat="1" ht="24.75" customHeight="1">
      <c r="A26" s="108" t="s">
        <v>144</v>
      </c>
      <c r="B26" s="108"/>
      <c r="C26" s="108"/>
      <c r="D26" s="44">
        <v>3</v>
      </c>
      <c r="E26" s="30">
        <v>4</v>
      </c>
      <c r="F26" s="44">
        <v>11</v>
      </c>
      <c r="G26" s="30">
        <v>13</v>
      </c>
      <c r="H26" s="123"/>
      <c r="I26" s="123"/>
      <c r="J26" s="44"/>
      <c r="K26" s="30"/>
      <c r="L26" s="113" t="s">
        <v>142</v>
      </c>
      <c r="M26" s="113" t="s">
        <v>142</v>
      </c>
    </row>
    <row r="27" spans="1:12" s="5" customFormat="1" ht="24.75" customHeight="1">
      <c r="A27" s="42"/>
      <c r="B27" s="43"/>
      <c r="C27" s="43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5" customFormat="1" ht="24.75" customHeight="1">
      <c r="A28" s="42"/>
      <c r="B28" s="43"/>
      <c r="C28" s="43"/>
      <c r="D28" s="17"/>
      <c r="E28" s="17"/>
      <c r="F28" s="17"/>
      <c r="G28" s="17"/>
      <c r="H28" s="17"/>
      <c r="I28" s="17"/>
      <c r="J28" s="17"/>
      <c r="K28" s="17"/>
      <c r="L28" s="17"/>
    </row>
    <row r="29" spans="1:13" s="5" customFormat="1" ht="30" customHeight="1">
      <c r="A29" s="34" t="s">
        <v>90</v>
      </c>
      <c r="B29" s="35"/>
      <c r="C29" s="35"/>
      <c r="D29" s="121" t="str">
        <f>$D$2</f>
        <v>第39回四大学
ﾌｨｷﾞｭｱｽｹｰﾄ定期戦</v>
      </c>
      <c r="E29" s="121"/>
      <c r="F29" s="121" t="str">
        <f>$F$2</f>
        <v>第53回　関西学生
氷上競技選手権大会</v>
      </c>
      <c r="G29" s="121"/>
      <c r="H29" s="121" t="str">
        <f>$H$2</f>
        <v>第51回　同志社対関西学院
大学アイススケート定期戦</v>
      </c>
      <c r="I29" s="121"/>
      <c r="J29" s="121" t="str">
        <f>$J$2</f>
        <v>第77回　日本学生
氷上競技選手権大会</v>
      </c>
      <c r="K29" s="121"/>
      <c r="L29" s="122" t="str">
        <f>$L$2</f>
        <v>第4回関西学生フィギュア
スケート競技大会</v>
      </c>
      <c r="M29" s="122"/>
    </row>
    <row r="30" spans="1:13" s="8" customFormat="1" ht="24.75" customHeight="1">
      <c r="A30" s="112" t="s">
        <v>83</v>
      </c>
      <c r="B30" s="112"/>
      <c r="C30" s="112"/>
      <c r="D30" s="48" t="s">
        <v>9</v>
      </c>
      <c r="E30" s="49" t="s">
        <v>84</v>
      </c>
      <c r="F30" s="48" t="s">
        <v>9</v>
      </c>
      <c r="G30" s="49" t="s">
        <v>84</v>
      </c>
      <c r="H30" s="48" t="s">
        <v>9</v>
      </c>
      <c r="I30" s="49" t="s">
        <v>84</v>
      </c>
      <c r="J30" s="48" t="s">
        <v>9</v>
      </c>
      <c r="K30" s="49" t="s">
        <v>84</v>
      </c>
      <c r="L30" s="48" t="s">
        <v>9</v>
      </c>
      <c r="M30" s="49" t="s">
        <v>84</v>
      </c>
    </row>
    <row r="31" spans="1:13" s="13" customFormat="1" ht="24.75" customHeight="1">
      <c r="A31" s="108" t="s">
        <v>85</v>
      </c>
      <c r="B31" s="108"/>
      <c r="C31" s="108"/>
      <c r="D31" s="113" t="s">
        <v>619</v>
      </c>
      <c r="E31" s="113"/>
      <c r="F31" s="44">
        <v>1</v>
      </c>
      <c r="G31" s="30">
        <v>14</v>
      </c>
      <c r="H31" s="123">
        <v>2</v>
      </c>
      <c r="I31" s="123"/>
      <c r="J31" s="44">
        <v>8</v>
      </c>
      <c r="K31" s="30">
        <v>35</v>
      </c>
      <c r="L31" s="113" t="s">
        <v>142</v>
      </c>
      <c r="M31" s="113" t="s">
        <v>142</v>
      </c>
    </row>
    <row r="32" spans="1:13" s="5" customFormat="1" ht="24.75" customHeight="1">
      <c r="A32" s="108" t="s">
        <v>88</v>
      </c>
      <c r="B32" s="108"/>
      <c r="C32" s="108"/>
      <c r="D32" s="113"/>
      <c r="E32" s="113"/>
      <c r="F32" s="44">
        <v>9</v>
      </c>
      <c r="G32" s="30">
        <v>14</v>
      </c>
      <c r="H32" s="123"/>
      <c r="I32" s="123"/>
      <c r="J32" s="44"/>
      <c r="K32" s="30"/>
      <c r="L32" s="113" t="s">
        <v>142</v>
      </c>
      <c r="M32" s="113" t="s">
        <v>142</v>
      </c>
    </row>
    <row r="33" spans="1:13" s="5" customFormat="1" ht="24.75" customHeight="1">
      <c r="A33" s="108" t="s">
        <v>144</v>
      </c>
      <c r="B33" s="108"/>
      <c r="C33" s="108"/>
      <c r="D33" s="44">
        <v>3</v>
      </c>
      <c r="E33" s="30">
        <v>4</v>
      </c>
      <c r="F33" s="44">
        <v>4</v>
      </c>
      <c r="G33" s="30">
        <v>16</v>
      </c>
      <c r="H33" s="123"/>
      <c r="I33" s="123"/>
      <c r="J33" s="44"/>
      <c r="K33" s="30"/>
      <c r="L33" s="113" t="s">
        <v>142</v>
      </c>
      <c r="M33" s="113" t="s">
        <v>142</v>
      </c>
    </row>
    <row r="34" spans="1:12" s="5" customFormat="1" ht="24.75" customHeight="1">
      <c r="A34" s="42"/>
      <c r="B34" s="43"/>
      <c r="C34" s="43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5" customFormat="1" ht="30" customHeight="1">
      <c r="A36" s="34" t="s">
        <v>145</v>
      </c>
      <c r="B36" s="35"/>
      <c r="C36" s="35"/>
      <c r="D36" s="121" t="str">
        <f>$D$2</f>
        <v>第39回四大学
ﾌｨｷﾞｭｱｽｹｰﾄ定期戦</v>
      </c>
      <c r="E36" s="121"/>
      <c r="F36" s="121" t="str">
        <f>$F$2</f>
        <v>第53回　関西学生
氷上競技選手権大会</v>
      </c>
      <c r="G36" s="121"/>
      <c r="H36" s="121" t="str">
        <f>$H$2</f>
        <v>第51回　同志社対関西学院
大学アイススケート定期戦</v>
      </c>
      <c r="I36" s="121"/>
      <c r="J36" s="121" t="str">
        <f>$J$2</f>
        <v>第77回　日本学生
氷上競技選手権大会</v>
      </c>
      <c r="K36" s="121"/>
      <c r="L36" s="122" t="str">
        <f>$L$2</f>
        <v>第4回関西学生フィギュア
スケート競技大会</v>
      </c>
      <c r="M36" s="122"/>
    </row>
    <row r="37" spans="1:13" s="8" customFormat="1" ht="24.75" customHeight="1">
      <c r="A37" s="112" t="s">
        <v>83</v>
      </c>
      <c r="B37" s="112"/>
      <c r="C37" s="112"/>
      <c r="D37" s="48" t="s">
        <v>9</v>
      </c>
      <c r="E37" s="49" t="s">
        <v>84</v>
      </c>
      <c r="F37" s="48" t="s">
        <v>9</v>
      </c>
      <c r="G37" s="49" t="s">
        <v>84</v>
      </c>
      <c r="H37" s="48" t="s">
        <v>9</v>
      </c>
      <c r="I37" s="49" t="s">
        <v>84</v>
      </c>
      <c r="J37" s="48" t="s">
        <v>9</v>
      </c>
      <c r="K37" s="49" t="s">
        <v>84</v>
      </c>
      <c r="L37" s="48" t="s">
        <v>9</v>
      </c>
      <c r="M37" s="49" t="s">
        <v>84</v>
      </c>
    </row>
    <row r="38" spans="1:13" s="13" customFormat="1" ht="24.75" customHeight="1">
      <c r="A38" s="115" t="s">
        <v>145</v>
      </c>
      <c r="B38" s="115"/>
      <c r="C38" s="115"/>
      <c r="D38" s="113" t="s">
        <v>620</v>
      </c>
      <c r="E38" s="113"/>
      <c r="F38" s="113" t="s">
        <v>142</v>
      </c>
      <c r="G38" s="113"/>
      <c r="H38" s="123">
        <v>2</v>
      </c>
      <c r="I38" s="123"/>
      <c r="J38" s="113" t="s">
        <v>142</v>
      </c>
      <c r="K38" s="113"/>
      <c r="L38" s="113" t="s">
        <v>142</v>
      </c>
      <c r="M38" s="113" t="s">
        <v>142</v>
      </c>
    </row>
    <row r="39" spans="1:13" s="5" customFormat="1" ht="24.75" customHeight="1">
      <c r="A39" s="115"/>
      <c r="B39" s="115"/>
      <c r="C39" s="115"/>
      <c r="D39" s="113"/>
      <c r="E39" s="113"/>
      <c r="F39" s="113"/>
      <c r="G39" s="113"/>
      <c r="H39" s="123"/>
      <c r="I39" s="123"/>
      <c r="J39" s="113"/>
      <c r="K39" s="113"/>
      <c r="L39" s="113" t="s">
        <v>142</v>
      </c>
      <c r="M39" s="113" t="s">
        <v>142</v>
      </c>
    </row>
    <row r="40" spans="1:13" s="13" customFormat="1" ht="24.75" customHeight="1">
      <c r="A40" s="115"/>
      <c r="B40" s="115"/>
      <c r="C40" s="115"/>
      <c r="D40" s="44">
        <v>2</v>
      </c>
      <c r="E40" s="30">
        <v>4</v>
      </c>
      <c r="F40" s="113"/>
      <c r="G40" s="113"/>
      <c r="H40" s="123"/>
      <c r="I40" s="123"/>
      <c r="J40" s="113" t="s">
        <v>142</v>
      </c>
      <c r="K40" s="113" t="s">
        <v>142</v>
      </c>
      <c r="L40" s="113" t="s">
        <v>142</v>
      </c>
      <c r="M40" s="113" t="s">
        <v>142</v>
      </c>
    </row>
    <row r="41" spans="1:15" s="5" customFormat="1" ht="37.5" customHeight="1">
      <c r="A41" s="42"/>
      <c r="B41" s="43"/>
      <c r="C41" s="4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5" customFormat="1" ht="28.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5" customFormat="1" ht="35.25" customHeight="1">
      <c r="A43" s="42" t="s">
        <v>460</v>
      </c>
      <c r="B43" s="43"/>
      <c r="C43" s="43"/>
      <c r="D43" s="120" t="s">
        <v>621</v>
      </c>
      <c r="E43" s="120"/>
      <c r="F43" s="120" t="s">
        <v>622</v>
      </c>
      <c r="G43" s="120"/>
      <c r="H43" s="120" t="s">
        <v>623</v>
      </c>
      <c r="I43" s="120"/>
      <c r="J43" s="120" t="s">
        <v>624</v>
      </c>
      <c r="K43" s="120"/>
      <c r="L43" s="120" t="s">
        <v>625</v>
      </c>
      <c r="M43" s="120"/>
      <c r="N43" s="120" t="s">
        <v>626</v>
      </c>
      <c r="O43" s="120"/>
    </row>
    <row r="44" spans="1:15" s="5" customFormat="1" ht="30" customHeight="1">
      <c r="A44" s="34" t="s">
        <v>0</v>
      </c>
      <c r="B44" s="35"/>
      <c r="C44" s="35"/>
      <c r="D44" s="121" t="s">
        <v>627</v>
      </c>
      <c r="E44" s="121"/>
      <c r="F44" s="121" t="s">
        <v>628</v>
      </c>
      <c r="G44" s="121"/>
      <c r="H44" s="121" t="s">
        <v>629</v>
      </c>
      <c r="I44" s="121"/>
      <c r="J44" s="121" t="s">
        <v>630</v>
      </c>
      <c r="K44" s="121"/>
      <c r="L44" s="121" t="s">
        <v>631</v>
      </c>
      <c r="M44" s="121"/>
      <c r="N44" s="124" t="s">
        <v>632</v>
      </c>
      <c r="O44" s="124"/>
    </row>
    <row r="45" spans="1:15" s="8" customFormat="1" ht="20.25" customHeight="1">
      <c r="A45" s="47" t="s">
        <v>6</v>
      </c>
      <c r="B45" s="47" t="s">
        <v>7</v>
      </c>
      <c r="C45" s="47" t="s">
        <v>8</v>
      </c>
      <c r="D45" s="48" t="s">
        <v>9</v>
      </c>
      <c r="E45" s="49" t="s">
        <v>10</v>
      </c>
      <c r="F45" s="48" t="s">
        <v>9</v>
      </c>
      <c r="G45" s="49" t="s">
        <v>10</v>
      </c>
      <c r="H45" s="48" t="s">
        <v>9</v>
      </c>
      <c r="I45" s="49" t="s">
        <v>10</v>
      </c>
      <c r="J45" s="48" t="s">
        <v>9</v>
      </c>
      <c r="K45" s="49" t="s">
        <v>10</v>
      </c>
      <c r="L45" s="48" t="s">
        <v>9</v>
      </c>
      <c r="M45" s="49" t="s">
        <v>10</v>
      </c>
      <c r="N45" s="48" t="s">
        <v>9</v>
      </c>
      <c r="O45" s="49" t="s">
        <v>10</v>
      </c>
    </row>
    <row r="46" spans="1:15" s="5" customFormat="1" ht="20.25" customHeight="1">
      <c r="A46" s="52" t="str">
        <f aca="true" t="shared" si="0" ref="A46:C48">IF(A4=0,"",A4)</f>
        <v>森本 浩平</v>
      </c>
      <c r="B46" s="51">
        <f t="shared" si="0"/>
        <v>4</v>
      </c>
      <c r="C46" s="41">
        <f t="shared" si="0"/>
        <v>3</v>
      </c>
      <c r="D46" s="53"/>
      <c r="E46" s="55"/>
      <c r="F46" s="53"/>
      <c r="G46" s="55"/>
      <c r="H46" s="53"/>
      <c r="I46" s="55"/>
      <c r="J46" s="53" t="s">
        <v>565</v>
      </c>
      <c r="K46" s="29">
        <v>11</v>
      </c>
      <c r="L46" s="53"/>
      <c r="M46" s="55"/>
      <c r="N46" s="53"/>
      <c r="O46" s="55"/>
    </row>
    <row r="47" spans="1:15" s="5" customFormat="1" ht="20.25" customHeight="1">
      <c r="A47" s="52" t="str">
        <f t="shared" si="0"/>
        <v>森本 佳晃</v>
      </c>
      <c r="B47" s="51">
        <f t="shared" si="0"/>
        <v>4</v>
      </c>
      <c r="C47" s="41">
        <f t="shared" si="0"/>
        <v>3</v>
      </c>
      <c r="D47" s="53"/>
      <c r="E47" s="55"/>
      <c r="F47" s="53"/>
      <c r="G47" s="55"/>
      <c r="H47" s="53"/>
      <c r="I47" s="55"/>
      <c r="J47" s="53" t="s">
        <v>482</v>
      </c>
      <c r="K47" s="29">
        <v>11</v>
      </c>
      <c r="L47" s="53"/>
      <c r="M47" s="55"/>
      <c r="N47" s="53"/>
      <c r="O47" s="55"/>
    </row>
    <row r="48" spans="1:15" s="5" customFormat="1" ht="20.25" customHeight="1">
      <c r="A48" s="52" t="str">
        <f t="shared" si="0"/>
        <v>北垣 達矢</v>
      </c>
      <c r="B48" s="51">
        <f t="shared" si="0"/>
        <v>1</v>
      </c>
      <c r="C48" s="41">
        <f t="shared" si="0"/>
        <v>7</v>
      </c>
      <c r="D48" s="126" t="s">
        <v>633</v>
      </c>
      <c r="E48" s="126"/>
      <c r="F48" s="53" t="s">
        <v>634</v>
      </c>
      <c r="G48" s="55">
        <v>22</v>
      </c>
      <c r="H48" s="53" t="s">
        <v>164</v>
      </c>
      <c r="I48" s="29"/>
      <c r="J48" s="53" t="s">
        <v>164</v>
      </c>
      <c r="K48" s="29"/>
      <c r="L48" s="53"/>
      <c r="M48" s="55"/>
      <c r="N48" s="53" t="s">
        <v>143</v>
      </c>
      <c r="O48" s="55">
        <v>20</v>
      </c>
    </row>
    <row r="49" spans="4:15" ht="12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5" customFormat="1" ht="30" customHeight="1">
      <c r="A50" s="34" t="s">
        <v>41</v>
      </c>
      <c r="B50" s="35"/>
      <c r="C50" s="35"/>
      <c r="D50" s="121" t="str">
        <f>$D$44</f>
        <v>2004年　近畿
ﾌｨｷﾞｭｱｽｹｰﾄ選手権大会</v>
      </c>
      <c r="E50" s="121"/>
      <c r="F50" s="121" t="s">
        <v>635</v>
      </c>
      <c r="G50" s="121"/>
      <c r="H50" s="121"/>
      <c r="I50" s="121"/>
      <c r="J50" s="121" t="str">
        <f>$J$44</f>
        <v>第27回　京都府民総合体育大会ﾌｨｷﾞｭｱｽｹｰﾄ競技</v>
      </c>
      <c r="K50" s="121"/>
      <c r="L50" s="121" t="str">
        <f>$L$44</f>
        <v>第73回　全日本
ﾌｨｷﾞｭｱｽｹｰﾄ選手権大会</v>
      </c>
      <c r="M50" s="121"/>
      <c r="N50" s="124" t="str">
        <f>$N$44</f>
        <v>第60回　国民体育大会
冬季大会スケート競技会
予選会</v>
      </c>
      <c r="O50" s="124"/>
    </row>
    <row r="51" spans="1:15" s="8" customFormat="1" ht="20.25" customHeight="1">
      <c r="A51" s="47" t="s">
        <v>6</v>
      </c>
      <c r="B51" s="47" t="s">
        <v>7</v>
      </c>
      <c r="C51" s="47" t="s">
        <v>8</v>
      </c>
      <c r="D51" s="48" t="s">
        <v>9</v>
      </c>
      <c r="E51" s="49" t="s">
        <v>10</v>
      </c>
      <c r="F51" s="48" t="s">
        <v>9</v>
      </c>
      <c r="G51" s="49" t="s">
        <v>10</v>
      </c>
      <c r="H51" s="48"/>
      <c r="I51" s="49"/>
      <c r="J51" s="48" t="s">
        <v>9</v>
      </c>
      <c r="K51" s="49" t="s">
        <v>10</v>
      </c>
      <c r="L51" s="48" t="s">
        <v>9</v>
      </c>
      <c r="M51" s="49" t="s">
        <v>10</v>
      </c>
      <c r="N51" s="48" t="s">
        <v>9</v>
      </c>
      <c r="O51" s="49" t="s">
        <v>10</v>
      </c>
    </row>
    <row r="52" spans="1:15" s="5" customFormat="1" ht="20.25" customHeight="1">
      <c r="A52" s="52" t="str">
        <f aca="true" t="shared" si="1" ref="A52:C58">IF(A10=0,"",A10)</f>
        <v>藪下 知美</v>
      </c>
      <c r="B52" s="51">
        <f t="shared" si="1"/>
        <v>4</v>
      </c>
      <c r="C52" s="41">
        <f t="shared" si="1"/>
        <v>2</v>
      </c>
      <c r="D52" s="53"/>
      <c r="E52" s="55"/>
      <c r="F52" s="53"/>
      <c r="G52" s="55"/>
      <c r="H52" s="53"/>
      <c r="I52" s="55"/>
      <c r="J52" s="53" t="s">
        <v>482</v>
      </c>
      <c r="K52" s="29">
        <v>6</v>
      </c>
      <c r="L52" s="53"/>
      <c r="M52" s="55"/>
      <c r="N52" s="53"/>
      <c r="O52" s="55"/>
    </row>
    <row r="53" spans="1:15" s="5" customFormat="1" ht="20.25" customHeight="1">
      <c r="A53" s="52" t="str">
        <f t="shared" si="1"/>
        <v>今市 祥代</v>
      </c>
      <c r="B53" s="51">
        <f t="shared" si="1"/>
        <v>3</v>
      </c>
      <c r="C53" s="41">
        <f t="shared" si="1"/>
        <v>7</v>
      </c>
      <c r="D53" s="57" t="s">
        <v>636</v>
      </c>
      <c r="E53" s="55">
        <v>9</v>
      </c>
      <c r="F53" s="58" t="s">
        <v>637</v>
      </c>
      <c r="G53" s="55">
        <v>20</v>
      </c>
      <c r="H53" s="53"/>
      <c r="I53" s="55"/>
      <c r="J53" s="53" t="s">
        <v>490</v>
      </c>
      <c r="K53" s="29">
        <v>8</v>
      </c>
      <c r="L53" s="58" t="s">
        <v>638</v>
      </c>
      <c r="M53" s="55">
        <v>31</v>
      </c>
      <c r="N53" s="53" t="s">
        <v>181</v>
      </c>
      <c r="O53" s="55">
        <v>20</v>
      </c>
    </row>
    <row r="54" spans="1:15" s="5" customFormat="1" ht="20.25" customHeight="1">
      <c r="A54" s="52" t="str">
        <f t="shared" si="1"/>
        <v>北畑 里紗</v>
      </c>
      <c r="B54" s="51">
        <f t="shared" si="1"/>
        <v>3</v>
      </c>
      <c r="C54" s="41">
        <f t="shared" si="1"/>
        <v>2</v>
      </c>
      <c r="D54" s="53"/>
      <c r="E54" s="55"/>
      <c r="F54" s="53"/>
      <c r="G54" s="55"/>
      <c r="H54" s="53"/>
      <c r="I54" s="55"/>
      <c r="J54" s="53" t="s">
        <v>579</v>
      </c>
      <c r="K54" s="29">
        <v>12</v>
      </c>
      <c r="L54" s="53"/>
      <c r="M54" s="55"/>
      <c r="N54" s="53"/>
      <c r="O54" s="55"/>
    </row>
    <row r="55" spans="1:15" s="5" customFormat="1" ht="20.25" customHeight="1">
      <c r="A55" s="52" t="str">
        <f t="shared" si="1"/>
        <v>米山 裕子</v>
      </c>
      <c r="B55" s="51">
        <f t="shared" si="1"/>
        <v>3</v>
      </c>
      <c r="C55" s="41">
        <f t="shared" si="1"/>
        <v>2</v>
      </c>
      <c r="D55" s="53"/>
      <c r="E55" s="55"/>
      <c r="F55" s="53"/>
      <c r="G55" s="55"/>
      <c r="H55" s="53"/>
      <c r="I55" s="55"/>
      <c r="J55" s="53" t="s">
        <v>481</v>
      </c>
      <c r="K55" s="29">
        <v>6</v>
      </c>
      <c r="L55" s="53"/>
      <c r="M55" s="55"/>
      <c r="N55" s="53"/>
      <c r="O55" s="55"/>
    </row>
    <row r="56" spans="1:15" s="13" customFormat="1" ht="20.25" customHeight="1">
      <c r="A56" s="52" t="str">
        <f t="shared" si="1"/>
        <v>佐々木 みなみ</v>
      </c>
      <c r="B56" s="51">
        <f t="shared" si="1"/>
        <v>1</v>
      </c>
      <c r="C56" s="41">
        <f t="shared" si="1"/>
        <v>7</v>
      </c>
      <c r="D56" s="59" t="s">
        <v>639</v>
      </c>
      <c r="E56" s="55">
        <v>9</v>
      </c>
      <c r="F56" s="58" t="s">
        <v>640</v>
      </c>
      <c r="G56" s="55">
        <v>20</v>
      </c>
      <c r="H56" s="53"/>
      <c r="I56" s="55"/>
      <c r="J56" s="53" t="s">
        <v>164</v>
      </c>
      <c r="K56" s="29"/>
      <c r="L56" s="53"/>
      <c r="M56" s="55"/>
      <c r="N56" s="53" t="s">
        <v>177</v>
      </c>
      <c r="O56" s="55">
        <v>20</v>
      </c>
    </row>
    <row r="57" spans="1:15" s="5" customFormat="1" ht="20.25" customHeight="1">
      <c r="A57" s="52" t="str">
        <f t="shared" si="1"/>
        <v>木村 梨衣奈</v>
      </c>
      <c r="B57" s="51">
        <f t="shared" si="1"/>
        <v>1</v>
      </c>
      <c r="C57" s="41">
        <f t="shared" si="1"/>
        <v>2</v>
      </c>
      <c r="D57" s="126" t="s">
        <v>615</v>
      </c>
      <c r="E57" s="126"/>
      <c r="F57" s="53"/>
      <c r="G57" s="55"/>
      <c r="H57" s="53"/>
      <c r="I57" s="55"/>
      <c r="J57" s="53"/>
      <c r="K57" s="29"/>
      <c r="L57" s="53"/>
      <c r="M57" s="55"/>
      <c r="N57" s="53"/>
      <c r="O57" s="55"/>
    </row>
    <row r="58" spans="1:15" s="5" customFormat="1" ht="20.25" customHeight="1">
      <c r="A58" s="52" t="str">
        <f t="shared" si="1"/>
        <v>山口 優子</v>
      </c>
      <c r="B58" s="51">
        <f t="shared" si="1"/>
        <v>1</v>
      </c>
      <c r="C58" s="41" t="str">
        <f t="shared" si="1"/>
        <v>無</v>
      </c>
      <c r="D58" s="126" t="s">
        <v>617</v>
      </c>
      <c r="E58" s="126"/>
      <c r="F58" s="53"/>
      <c r="G58" s="55"/>
      <c r="H58" s="53"/>
      <c r="I58" s="55"/>
      <c r="J58" s="53"/>
      <c r="K58" s="29"/>
      <c r="L58" s="53"/>
      <c r="M58" s="55"/>
      <c r="N58" s="53"/>
      <c r="O58" s="55"/>
    </row>
    <row r="59" spans="1:15" s="5" customFormat="1" ht="20.25" customHeight="1">
      <c r="A59" s="60" t="s">
        <v>641</v>
      </c>
      <c r="B59" s="51">
        <f>IF(B17=0,"",B17)</f>
      </c>
      <c r="C59" s="41">
        <f>IF(C17=0,"",C17)</f>
      </c>
      <c r="D59" s="53"/>
      <c r="E59" s="55"/>
      <c r="F59" s="53"/>
      <c r="G59" s="55"/>
      <c r="H59" s="53"/>
      <c r="I59" s="55"/>
      <c r="J59" s="53"/>
      <c r="K59" s="29"/>
      <c r="L59" s="53"/>
      <c r="M59" s="55"/>
      <c r="N59" s="53"/>
      <c r="O59" s="55"/>
    </row>
    <row r="60" spans="1:15" s="5" customFormat="1" ht="20.25" customHeight="1">
      <c r="A60" s="52" t="s">
        <v>642</v>
      </c>
      <c r="B60" s="51">
        <f>IF(B18=0,"",B18)</f>
      </c>
      <c r="C60" s="41">
        <v>7</v>
      </c>
      <c r="D60" s="57" t="s">
        <v>643</v>
      </c>
      <c r="E60" s="55">
        <v>9</v>
      </c>
      <c r="F60" s="53" t="s">
        <v>164</v>
      </c>
      <c r="G60" s="55">
        <v>20</v>
      </c>
      <c r="H60" s="53"/>
      <c r="I60" s="55"/>
      <c r="J60" s="53" t="s">
        <v>164</v>
      </c>
      <c r="K60" s="29">
        <v>8</v>
      </c>
      <c r="L60" s="53" t="s">
        <v>164</v>
      </c>
      <c r="M60" s="55">
        <v>31</v>
      </c>
      <c r="N60" s="53"/>
      <c r="O60" s="55"/>
    </row>
    <row r="61" spans="1:15" s="5" customFormat="1" ht="20.25" customHeight="1">
      <c r="A61" s="52" t="s">
        <v>644</v>
      </c>
      <c r="B61" s="51">
        <f>IF(B19=0,"",B19)</f>
      </c>
      <c r="C61" s="41">
        <v>7</v>
      </c>
      <c r="D61" s="57" t="s">
        <v>645</v>
      </c>
      <c r="E61" s="55">
        <v>9</v>
      </c>
      <c r="F61" s="58" t="s">
        <v>646</v>
      </c>
      <c r="G61" s="55">
        <v>20</v>
      </c>
      <c r="H61" s="53"/>
      <c r="I61" s="55"/>
      <c r="J61" s="58" t="s">
        <v>495</v>
      </c>
      <c r="K61" s="29">
        <v>8</v>
      </c>
      <c r="L61" s="58" t="s">
        <v>647</v>
      </c>
      <c r="M61" s="55">
        <v>31</v>
      </c>
      <c r="N61" s="53"/>
      <c r="O61" s="55"/>
    </row>
    <row r="65" spans="1:15" s="5" customFormat="1" ht="35.25" customHeight="1">
      <c r="A65" s="42" t="s">
        <v>502</v>
      </c>
      <c r="B65" s="43"/>
      <c r="C65" s="43"/>
      <c r="D65" s="120" t="s">
        <v>648</v>
      </c>
      <c r="E65" s="120"/>
      <c r="F65" s="120" t="s">
        <v>649</v>
      </c>
      <c r="G65" s="120"/>
      <c r="H65" s="120" t="s">
        <v>650</v>
      </c>
      <c r="I65" s="120"/>
      <c r="J65" s="120" t="s">
        <v>651</v>
      </c>
      <c r="K65" s="120"/>
      <c r="L65" s="120" t="s">
        <v>652</v>
      </c>
      <c r="M65" s="120"/>
      <c r="N65" s="120" t="s">
        <v>653</v>
      </c>
      <c r="O65" s="120"/>
    </row>
    <row r="66" spans="1:15" s="5" customFormat="1" ht="30" customHeight="1">
      <c r="A66" s="34" t="s">
        <v>0</v>
      </c>
      <c r="B66" s="35"/>
      <c r="C66" s="35"/>
      <c r="D66" s="121" t="s">
        <v>654</v>
      </c>
      <c r="E66" s="121"/>
      <c r="F66" s="121" t="s">
        <v>655</v>
      </c>
      <c r="G66" s="121"/>
      <c r="H66" s="121" t="s">
        <v>656</v>
      </c>
      <c r="I66" s="121"/>
      <c r="J66" s="121" t="s">
        <v>657</v>
      </c>
      <c r="K66" s="121"/>
      <c r="L66" s="121" t="s">
        <v>658</v>
      </c>
      <c r="M66" s="121"/>
      <c r="N66" s="121" t="s">
        <v>659</v>
      </c>
      <c r="O66" s="121"/>
    </row>
    <row r="67" spans="1:15" s="8" customFormat="1" ht="20.25" customHeight="1">
      <c r="A67" s="47" t="s">
        <v>6</v>
      </c>
      <c r="B67" s="47" t="s">
        <v>7</v>
      </c>
      <c r="C67" s="47" t="s">
        <v>8</v>
      </c>
      <c r="D67" s="48" t="s">
        <v>9</v>
      </c>
      <c r="E67" s="49" t="s">
        <v>10</v>
      </c>
      <c r="F67" s="48" t="s">
        <v>9</v>
      </c>
      <c r="G67" s="49" t="s">
        <v>10</v>
      </c>
      <c r="H67" s="48" t="s">
        <v>9</v>
      </c>
      <c r="I67" s="49" t="s">
        <v>10</v>
      </c>
      <c r="J67" s="48" t="s">
        <v>9</v>
      </c>
      <c r="K67" s="49" t="s">
        <v>10</v>
      </c>
      <c r="L67" s="48" t="s">
        <v>9</v>
      </c>
      <c r="M67" s="49" t="s">
        <v>10</v>
      </c>
      <c r="N67" s="48" t="s">
        <v>9</v>
      </c>
      <c r="O67" s="49" t="s">
        <v>10</v>
      </c>
    </row>
    <row r="68" spans="1:15" s="5" customFormat="1" ht="20.25" customHeight="1">
      <c r="A68" s="52" t="str">
        <f aca="true" t="shared" si="2" ref="A68:C70">IF(A4=0,"",A4)</f>
        <v>森本 浩平</v>
      </c>
      <c r="B68" s="51">
        <f t="shared" si="2"/>
        <v>4</v>
      </c>
      <c r="C68" s="41">
        <f t="shared" si="2"/>
        <v>3</v>
      </c>
      <c r="D68" s="53"/>
      <c r="E68" s="55"/>
      <c r="F68" s="53"/>
      <c r="G68" s="55"/>
      <c r="H68" s="53"/>
      <c r="I68" s="55"/>
      <c r="J68" s="53"/>
      <c r="K68" s="55"/>
      <c r="L68" s="53"/>
      <c r="M68" s="29"/>
      <c r="N68" s="53"/>
      <c r="O68" s="55"/>
    </row>
    <row r="69" spans="1:15" s="5" customFormat="1" ht="20.25" customHeight="1">
      <c r="A69" s="52" t="str">
        <f t="shared" si="2"/>
        <v>森本 佳晃</v>
      </c>
      <c r="B69" s="51">
        <f t="shared" si="2"/>
        <v>4</v>
      </c>
      <c r="C69" s="41">
        <f t="shared" si="2"/>
        <v>3</v>
      </c>
      <c r="D69" s="53"/>
      <c r="E69" s="55"/>
      <c r="F69" s="53"/>
      <c r="G69" s="55"/>
      <c r="H69" s="53" t="s">
        <v>564</v>
      </c>
      <c r="I69" s="55">
        <v>10</v>
      </c>
      <c r="J69" s="53"/>
      <c r="K69" s="55"/>
      <c r="L69" s="53"/>
      <c r="M69" s="29"/>
      <c r="N69" s="53"/>
      <c r="O69" s="55"/>
    </row>
    <row r="70" spans="1:15" s="5" customFormat="1" ht="20.25" customHeight="1">
      <c r="A70" s="52" t="str">
        <f t="shared" si="2"/>
        <v>北垣 達矢</v>
      </c>
      <c r="B70" s="51">
        <f t="shared" si="2"/>
        <v>1</v>
      </c>
      <c r="C70" s="41">
        <f t="shared" si="2"/>
        <v>7</v>
      </c>
      <c r="D70" s="59" t="s">
        <v>660</v>
      </c>
      <c r="E70" s="55">
        <v>30</v>
      </c>
      <c r="F70" s="59"/>
      <c r="G70" s="55"/>
      <c r="H70" s="53" t="s">
        <v>509</v>
      </c>
      <c r="I70" s="55">
        <v>3</v>
      </c>
      <c r="J70" s="59" t="s">
        <v>661</v>
      </c>
      <c r="K70" s="55">
        <v>29</v>
      </c>
      <c r="L70" s="53"/>
      <c r="M70" s="29"/>
      <c r="N70" s="53"/>
      <c r="O70" s="55"/>
    </row>
    <row r="71" spans="4:15" ht="1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5" customFormat="1" ht="30" customHeight="1">
      <c r="A72" s="34" t="s">
        <v>41</v>
      </c>
      <c r="B72" s="35"/>
      <c r="C72" s="35"/>
      <c r="D72" s="121" t="str">
        <f>$D$66</f>
        <v>第60回　国民体育大会
冬季大会スケート競技会</v>
      </c>
      <c r="E72" s="121"/>
      <c r="F72" s="121" t="str">
        <f>$F$66</f>
        <v>第52回　全関西フィギュア
スケート競技選手権大会</v>
      </c>
      <c r="G72" s="121"/>
      <c r="H72" s="121" t="str">
        <f>$H$66</f>
        <v>第52回　京都府スケート
選手権大会</v>
      </c>
      <c r="I72" s="121"/>
      <c r="J72" s="125"/>
      <c r="K72" s="125"/>
      <c r="L72" s="121" t="str">
        <f>$L$66</f>
        <v>ユニバーシアード選考会</v>
      </c>
      <c r="M72" s="121"/>
      <c r="N72" s="121" t="str">
        <f>$N$66</f>
        <v>ユニバーシアード
冬季大会</v>
      </c>
      <c r="O72" s="121"/>
    </row>
    <row r="73" spans="1:15" s="8" customFormat="1" ht="20.25" customHeight="1">
      <c r="A73" s="47" t="s">
        <v>6</v>
      </c>
      <c r="B73" s="47" t="s">
        <v>7</v>
      </c>
      <c r="C73" s="47" t="s">
        <v>8</v>
      </c>
      <c r="D73" s="48" t="s">
        <v>9</v>
      </c>
      <c r="E73" s="49" t="s">
        <v>10</v>
      </c>
      <c r="F73" s="48" t="s">
        <v>9</v>
      </c>
      <c r="G73" s="49" t="s">
        <v>10</v>
      </c>
      <c r="H73" s="48" t="s">
        <v>9</v>
      </c>
      <c r="I73" s="49" t="s">
        <v>10</v>
      </c>
      <c r="J73" s="48"/>
      <c r="K73" s="49"/>
      <c r="L73" s="48" t="s">
        <v>9</v>
      </c>
      <c r="M73" s="49" t="s">
        <v>10</v>
      </c>
      <c r="N73" s="48" t="s">
        <v>9</v>
      </c>
      <c r="O73" s="49" t="s">
        <v>10</v>
      </c>
    </row>
    <row r="74" spans="1:15" s="5" customFormat="1" ht="20.25" customHeight="1">
      <c r="A74" s="52" t="str">
        <f aca="true" t="shared" si="3" ref="A74:C80">IF(A10=0,"",A10)</f>
        <v>藪下 知美</v>
      </c>
      <c r="B74" s="51">
        <f t="shared" si="3"/>
        <v>4</v>
      </c>
      <c r="C74" s="41">
        <f t="shared" si="3"/>
        <v>2</v>
      </c>
      <c r="D74" s="53"/>
      <c r="E74" s="55"/>
      <c r="F74" s="53"/>
      <c r="G74" s="55"/>
      <c r="H74" s="53" t="s">
        <v>481</v>
      </c>
      <c r="I74" s="55">
        <v>7</v>
      </c>
      <c r="J74" s="53"/>
      <c r="K74" s="55"/>
      <c r="L74" s="53"/>
      <c r="M74" s="29"/>
      <c r="N74" s="53"/>
      <c r="O74" s="55"/>
    </row>
    <row r="75" spans="1:15" s="5" customFormat="1" ht="20.25" customHeight="1">
      <c r="A75" s="52" t="str">
        <f t="shared" si="3"/>
        <v>今市 祥代</v>
      </c>
      <c r="B75" s="51">
        <f t="shared" si="3"/>
        <v>3</v>
      </c>
      <c r="C75" s="41">
        <f t="shared" si="3"/>
        <v>7</v>
      </c>
      <c r="D75" s="59" t="s">
        <v>662</v>
      </c>
      <c r="E75" s="55">
        <v>32</v>
      </c>
      <c r="F75" s="53"/>
      <c r="G75" s="55"/>
      <c r="H75" s="53" t="s">
        <v>663</v>
      </c>
      <c r="I75" s="55">
        <v>9</v>
      </c>
      <c r="J75" s="53"/>
      <c r="K75" s="55"/>
      <c r="L75" s="53"/>
      <c r="M75" s="29"/>
      <c r="N75" s="53"/>
      <c r="O75" s="55"/>
    </row>
    <row r="76" spans="1:15" s="5" customFormat="1" ht="20.25" customHeight="1">
      <c r="A76" s="52" t="str">
        <f t="shared" si="3"/>
        <v>北畑 里紗</v>
      </c>
      <c r="B76" s="51">
        <f t="shared" si="3"/>
        <v>3</v>
      </c>
      <c r="C76" s="41">
        <f t="shared" si="3"/>
        <v>2</v>
      </c>
      <c r="D76" s="53"/>
      <c r="E76" s="55"/>
      <c r="F76" s="53"/>
      <c r="G76" s="55"/>
      <c r="H76" s="53" t="s">
        <v>482</v>
      </c>
      <c r="I76" s="55">
        <v>7</v>
      </c>
      <c r="J76" s="53"/>
      <c r="K76" s="55"/>
      <c r="L76" s="53"/>
      <c r="M76" s="29"/>
      <c r="N76" s="53"/>
      <c r="O76" s="55"/>
    </row>
    <row r="77" spans="1:15" s="5" customFormat="1" ht="20.25" customHeight="1">
      <c r="A77" s="52" t="str">
        <f t="shared" si="3"/>
        <v>米山 裕子</v>
      </c>
      <c r="B77" s="51">
        <f t="shared" si="3"/>
        <v>3</v>
      </c>
      <c r="C77" s="41">
        <f t="shared" si="3"/>
        <v>2</v>
      </c>
      <c r="D77" s="53"/>
      <c r="E77" s="55"/>
      <c r="F77" s="53"/>
      <c r="G77" s="55"/>
      <c r="H77" s="53" t="s">
        <v>664</v>
      </c>
      <c r="I77" s="55">
        <v>7</v>
      </c>
      <c r="J77" s="53"/>
      <c r="K77" s="55"/>
      <c r="L77" s="53"/>
      <c r="M77" s="29"/>
      <c r="N77" s="53"/>
      <c r="O77" s="55"/>
    </row>
    <row r="78" spans="1:15" s="13" customFormat="1" ht="20.25" customHeight="1">
      <c r="A78" s="52" t="str">
        <f t="shared" si="3"/>
        <v>佐々木 みなみ</v>
      </c>
      <c r="B78" s="51">
        <f t="shared" si="3"/>
        <v>1</v>
      </c>
      <c r="C78" s="41">
        <f t="shared" si="3"/>
        <v>7</v>
      </c>
      <c r="D78" s="59" t="s">
        <v>665</v>
      </c>
      <c r="E78" s="55">
        <v>32</v>
      </c>
      <c r="F78" s="53"/>
      <c r="G78" s="55"/>
      <c r="H78" s="53" t="s">
        <v>666</v>
      </c>
      <c r="I78" s="55">
        <v>9</v>
      </c>
      <c r="J78" s="53"/>
      <c r="K78" s="55"/>
      <c r="L78" s="53"/>
      <c r="M78" s="29"/>
      <c r="N78" s="53"/>
      <c r="O78" s="55"/>
    </row>
    <row r="79" spans="1:15" s="5" customFormat="1" ht="20.25" customHeight="1">
      <c r="A79" s="52" t="str">
        <f t="shared" si="3"/>
        <v>木村 梨衣奈</v>
      </c>
      <c r="B79" s="51">
        <f t="shared" si="3"/>
        <v>1</v>
      </c>
      <c r="C79" s="41">
        <f t="shared" si="3"/>
        <v>2</v>
      </c>
      <c r="D79" s="126" t="s">
        <v>615</v>
      </c>
      <c r="E79" s="126"/>
      <c r="F79" s="53"/>
      <c r="G79" s="55"/>
      <c r="H79" s="53"/>
      <c r="I79" s="55"/>
      <c r="J79" s="53"/>
      <c r="K79" s="55"/>
      <c r="L79" s="53"/>
      <c r="M79" s="29"/>
      <c r="N79" s="53"/>
      <c r="O79" s="55"/>
    </row>
    <row r="80" spans="1:15" s="5" customFormat="1" ht="20.25" customHeight="1">
      <c r="A80" s="52" t="str">
        <f t="shared" si="3"/>
        <v>山口 優子</v>
      </c>
      <c r="B80" s="51">
        <f t="shared" si="3"/>
        <v>1</v>
      </c>
      <c r="C80" s="41" t="str">
        <f t="shared" si="3"/>
        <v>無</v>
      </c>
      <c r="D80" s="126" t="s">
        <v>617</v>
      </c>
      <c r="E80" s="126"/>
      <c r="F80" s="53"/>
      <c r="G80" s="55"/>
      <c r="H80" s="53"/>
      <c r="I80" s="55"/>
      <c r="J80" s="53"/>
      <c r="K80" s="55"/>
      <c r="L80" s="53"/>
      <c r="M80" s="29"/>
      <c r="N80" s="53"/>
      <c r="O80" s="55"/>
    </row>
    <row r="81" spans="1:15" s="5" customFormat="1" ht="20.25" customHeight="1">
      <c r="A81" s="60" t="str">
        <f>IF(A59=0,"",A59)</f>
        <v>(参考)</v>
      </c>
      <c r="B81" s="51">
        <f>IF(B17=0,"",B17)</f>
      </c>
      <c r="C81" s="41">
        <f>IF(C17=0,"",C17)</f>
      </c>
      <c r="D81" s="53"/>
      <c r="E81" s="55"/>
      <c r="F81" s="53"/>
      <c r="G81" s="55"/>
      <c r="H81" s="53"/>
      <c r="I81" s="55"/>
      <c r="J81" s="53"/>
      <c r="K81" s="55"/>
      <c r="L81" s="53"/>
      <c r="M81" s="29"/>
      <c r="N81" s="53"/>
      <c r="O81" s="55"/>
    </row>
    <row r="82" spans="1:15" s="5" customFormat="1" ht="20.25" customHeight="1">
      <c r="A82" s="52" t="str">
        <f>IF(A60=0,"",A60)</f>
        <v>太田 由希奈</v>
      </c>
      <c r="B82" s="52">
        <f>IF(B60=0,"",B60)</f>
      </c>
      <c r="C82" s="41">
        <f>IF(C60=0,"",C60)</f>
        <v>7</v>
      </c>
      <c r="D82" s="53"/>
      <c r="E82" s="55"/>
      <c r="F82" s="53"/>
      <c r="G82" s="55"/>
      <c r="H82" s="53"/>
      <c r="I82" s="55"/>
      <c r="J82" s="53"/>
      <c r="K82" s="55"/>
      <c r="L82" s="53"/>
      <c r="M82" s="29"/>
      <c r="N82" s="53"/>
      <c r="O82" s="55"/>
    </row>
    <row r="83" spans="1:15" s="5" customFormat="1" ht="20.25" customHeight="1">
      <c r="A83" s="52" t="str">
        <f>IF(A61=0,"",A61)</f>
        <v>小林　亜美</v>
      </c>
      <c r="B83" s="52">
        <f>IF(B61=0,"",B61)</f>
      </c>
      <c r="C83" s="41">
        <f>IF(C61=0,"",C61)</f>
        <v>7</v>
      </c>
      <c r="D83" s="53"/>
      <c r="E83" s="55"/>
      <c r="F83" s="59" t="s">
        <v>667</v>
      </c>
      <c r="G83" s="55">
        <v>8</v>
      </c>
      <c r="H83" s="53" t="s">
        <v>510</v>
      </c>
      <c r="I83" s="55">
        <v>9</v>
      </c>
      <c r="J83" s="53"/>
      <c r="K83" s="55"/>
      <c r="L83" s="53"/>
      <c r="M83" s="29"/>
      <c r="N83" s="53"/>
      <c r="O83" s="55"/>
    </row>
  </sheetData>
  <sheetProtection/>
  <mergeCells count="95">
    <mergeCell ref="D79:E79"/>
    <mergeCell ref="D80:E80"/>
    <mergeCell ref="D72:E72"/>
    <mergeCell ref="F72:G72"/>
    <mergeCell ref="H72:I72"/>
    <mergeCell ref="J72:K72"/>
    <mergeCell ref="L72:M72"/>
    <mergeCell ref="N72:O72"/>
    <mergeCell ref="D66:E66"/>
    <mergeCell ref="F66:G66"/>
    <mergeCell ref="H66:I66"/>
    <mergeCell ref="J66:K66"/>
    <mergeCell ref="L66:M66"/>
    <mergeCell ref="N66:O66"/>
    <mergeCell ref="N50:O50"/>
    <mergeCell ref="D57:E57"/>
    <mergeCell ref="D58:E58"/>
    <mergeCell ref="D65:E65"/>
    <mergeCell ref="F65:G65"/>
    <mergeCell ref="H65:I65"/>
    <mergeCell ref="J65:K65"/>
    <mergeCell ref="L65:M65"/>
    <mergeCell ref="N65:O65"/>
    <mergeCell ref="D48:E48"/>
    <mergeCell ref="D50:E50"/>
    <mergeCell ref="F50:G50"/>
    <mergeCell ref="H50:I50"/>
    <mergeCell ref="J50:K50"/>
    <mergeCell ref="L50:M50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A38:C40"/>
    <mergeCell ref="D38:E39"/>
    <mergeCell ref="F38:G40"/>
    <mergeCell ref="H38:I40"/>
    <mergeCell ref="J38:K40"/>
    <mergeCell ref="L38:M40"/>
    <mergeCell ref="D36:E36"/>
    <mergeCell ref="F36:G36"/>
    <mergeCell ref="H36:I36"/>
    <mergeCell ref="J36:K36"/>
    <mergeCell ref="L36:M36"/>
    <mergeCell ref="A37:C37"/>
    <mergeCell ref="A31:C31"/>
    <mergeCell ref="D31:E32"/>
    <mergeCell ref="H31:I33"/>
    <mergeCell ref="L31:M33"/>
    <mergeCell ref="A32:C32"/>
    <mergeCell ref="A33:C33"/>
    <mergeCell ref="D29:E29"/>
    <mergeCell ref="F29:G29"/>
    <mergeCell ref="H29:I29"/>
    <mergeCell ref="J29:K29"/>
    <mergeCell ref="L29:M29"/>
    <mergeCell ref="A30:C30"/>
    <mergeCell ref="L22:M22"/>
    <mergeCell ref="A23:C23"/>
    <mergeCell ref="A24:C24"/>
    <mergeCell ref="D24:E25"/>
    <mergeCell ref="H24:I26"/>
    <mergeCell ref="L24:M26"/>
    <mergeCell ref="A25:C25"/>
    <mergeCell ref="A26:C26"/>
    <mergeCell ref="D15:E15"/>
    <mergeCell ref="D16:E16"/>
    <mergeCell ref="D22:E22"/>
    <mergeCell ref="F22:G22"/>
    <mergeCell ref="H22:I22"/>
    <mergeCell ref="J22:K22"/>
    <mergeCell ref="H6:I6"/>
    <mergeCell ref="D8:E8"/>
    <mergeCell ref="F8:G8"/>
    <mergeCell ref="H8:I8"/>
    <mergeCell ref="J8:K8"/>
    <mergeCell ref="L8:M8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conditionalFormatting sqref="A52:A61 A81:A83 B82:B83">
    <cfRule type="cellIs" priority="1" dxfId="37" operator="between" stopIfTrue="1">
      <formula>0</formula>
      <formula>0</formula>
    </cfRule>
  </conditionalFormatting>
  <printOptions horizontalCentered="1"/>
  <pageMargins left="0.2" right="0" top="0.6097222222222222" bottom="0.19652777777777777" header="0.2298611111111111" footer="0.19652777777777777"/>
  <pageSetup horizontalDpi="300" verticalDpi="300" orientation="landscape" paperSize="9" scale="97" r:id="rId2"/>
  <headerFooter alignWithMargins="0">
    <oddHeader>&amp;C２００４～２００５シーズン同志社大学 フィギュアスケート部 戦績&amp;R（&amp;D現在）</oddHeader>
    <oddFooter>&amp;C&amp;P / &amp;N ﾍﾟｰｼﾞ</oddFooter>
  </headerFooter>
  <rowBreaks count="3" manualBreakCount="3">
    <brk id="20" max="255" man="1"/>
    <brk id="42" max="255" man="1"/>
    <brk id="6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75" zoomScaleNormal="80" zoomScaleSheetLayoutView="75" zoomScalePageLayoutView="0" workbookViewId="0" topLeftCell="A16">
      <selection activeCell="D65" sqref="D65:E65"/>
    </sheetView>
  </sheetViews>
  <sheetFormatPr defaultColWidth="9.00390625" defaultRowHeight="13.5"/>
  <cols>
    <col min="1" max="1" width="11.75390625" style="33" customWidth="1"/>
    <col min="2" max="2" width="7.50390625" style="33" customWidth="1"/>
    <col min="3" max="3" width="3.125" style="33" customWidth="1"/>
    <col min="4" max="13" width="12.125" style="1" customWidth="1"/>
    <col min="14" max="15" width="9.75390625" style="1" customWidth="1"/>
    <col min="16" max="16384" width="9.00390625" style="2" customWidth="1"/>
  </cols>
  <sheetData>
    <row r="1" spans="1:15" ht="35.25" customHeight="1">
      <c r="A1" s="61" t="s">
        <v>400</v>
      </c>
      <c r="D1" s="120" t="s">
        <v>668</v>
      </c>
      <c r="E1" s="120"/>
      <c r="F1" s="120" t="s">
        <v>669</v>
      </c>
      <c r="G1" s="120"/>
      <c r="H1" s="120" t="s">
        <v>670</v>
      </c>
      <c r="I1" s="120"/>
      <c r="J1" s="120" t="s">
        <v>671</v>
      </c>
      <c r="K1" s="120"/>
      <c r="L1" s="120" t="s">
        <v>672</v>
      </c>
      <c r="M1" s="120"/>
      <c r="N1" s="2"/>
      <c r="O1" s="2"/>
    </row>
    <row r="2" spans="1:13" s="5" customFormat="1" ht="29.25" customHeight="1">
      <c r="A2" s="34" t="s">
        <v>0</v>
      </c>
      <c r="B2" s="35"/>
      <c r="C2" s="35"/>
      <c r="D2" s="127" t="s">
        <v>673</v>
      </c>
      <c r="E2" s="127"/>
      <c r="F2" s="127" t="s">
        <v>674</v>
      </c>
      <c r="G2" s="127"/>
      <c r="H2" s="127" t="s">
        <v>675</v>
      </c>
      <c r="I2" s="127"/>
      <c r="J2" s="127" t="s">
        <v>676</v>
      </c>
      <c r="K2" s="127"/>
      <c r="L2" s="128" t="s">
        <v>677</v>
      </c>
      <c r="M2" s="128"/>
    </row>
    <row r="3" spans="1:13" s="8" customFormat="1" ht="24.75" customHeight="1">
      <c r="A3" s="62" t="s">
        <v>6</v>
      </c>
      <c r="B3" s="62" t="s">
        <v>7</v>
      </c>
      <c r="C3" s="62" t="s">
        <v>8</v>
      </c>
      <c r="D3" s="63" t="s">
        <v>9</v>
      </c>
      <c r="E3" s="64" t="s">
        <v>10</v>
      </c>
      <c r="F3" s="63" t="s">
        <v>9</v>
      </c>
      <c r="G3" s="64" t="s">
        <v>10</v>
      </c>
      <c r="H3" s="63" t="s">
        <v>9</v>
      </c>
      <c r="I3" s="64" t="s">
        <v>10</v>
      </c>
      <c r="J3" s="63" t="s">
        <v>9</v>
      </c>
      <c r="K3" s="64" t="s">
        <v>10</v>
      </c>
      <c r="L3" s="63" t="s">
        <v>9</v>
      </c>
      <c r="M3" s="64" t="s">
        <v>10</v>
      </c>
    </row>
    <row r="4" spans="1:13" s="5" customFormat="1" ht="24.75" customHeight="1">
      <c r="A4" s="52" t="s">
        <v>604</v>
      </c>
      <c r="B4" s="51">
        <v>2</v>
      </c>
      <c r="C4" s="41">
        <v>7</v>
      </c>
      <c r="D4" s="53" t="s">
        <v>446</v>
      </c>
      <c r="E4" s="55">
        <v>5</v>
      </c>
      <c r="F4" s="53" t="s">
        <v>446</v>
      </c>
      <c r="G4" s="55">
        <v>5</v>
      </c>
      <c r="H4" s="53" t="s">
        <v>91</v>
      </c>
      <c r="I4" s="55">
        <v>4</v>
      </c>
      <c r="J4" s="59" t="s">
        <v>678</v>
      </c>
      <c r="K4" s="55">
        <v>31</v>
      </c>
      <c r="L4" s="53" t="s">
        <v>446</v>
      </c>
      <c r="M4" s="55">
        <v>4</v>
      </c>
    </row>
    <row r="5" spans="1:13" s="5" customFormat="1" ht="24.75" customHeight="1">
      <c r="A5" s="52"/>
      <c r="B5" s="51"/>
      <c r="C5" s="41"/>
      <c r="D5" s="53"/>
      <c r="E5" s="55"/>
      <c r="F5" s="53"/>
      <c r="G5" s="55"/>
      <c r="H5" s="53"/>
      <c r="I5" s="55"/>
      <c r="J5" s="53"/>
      <c r="K5" s="55"/>
      <c r="L5" s="53"/>
      <c r="M5" s="55"/>
    </row>
    <row r="6" spans="1:13" s="5" customFormat="1" ht="24.75" customHeight="1">
      <c r="A6" s="52"/>
      <c r="B6" s="51"/>
      <c r="C6" s="41"/>
      <c r="D6" s="53"/>
      <c r="E6" s="55"/>
      <c r="F6" s="53"/>
      <c r="G6" s="55"/>
      <c r="H6" s="56"/>
      <c r="I6" s="55"/>
      <c r="J6" s="56"/>
      <c r="K6" s="55"/>
      <c r="L6" s="53"/>
      <c r="M6" s="55"/>
    </row>
    <row r="7" spans="4:15" ht="8.25" customHeight="1">
      <c r="D7" s="14"/>
      <c r="E7" s="14"/>
      <c r="F7" s="14"/>
      <c r="G7" s="14"/>
      <c r="H7" s="14"/>
      <c r="I7" s="14"/>
      <c r="J7" s="14"/>
      <c r="K7" s="14"/>
      <c r="L7" s="14"/>
      <c r="M7" s="2"/>
      <c r="N7" s="2"/>
      <c r="O7" s="2"/>
    </row>
    <row r="8" spans="1:13" s="5" customFormat="1" ht="30" customHeight="1">
      <c r="A8" s="34" t="s">
        <v>41</v>
      </c>
      <c r="B8" s="35"/>
      <c r="C8" s="35"/>
      <c r="D8" s="127" t="str">
        <f>$D$2</f>
        <v>第40回四大学
ﾌｨｷﾞｭｱｽｹｰﾄ定期戦</v>
      </c>
      <c r="E8" s="127"/>
      <c r="F8" s="127" t="str">
        <f>$F$2</f>
        <v>第54回　関西学生
氷上競技選手権大会</v>
      </c>
      <c r="G8" s="127"/>
      <c r="H8" s="127" t="str">
        <f>$H$2</f>
        <v>第52回　同志社対関西学院
大学アイススケート定期戦</v>
      </c>
      <c r="I8" s="127"/>
      <c r="J8" s="127" t="str">
        <f>$J$2</f>
        <v>第78回　日本学生
氷上競技選手権大会</v>
      </c>
      <c r="K8" s="127"/>
      <c r="L8" s="128" t="str">
        <f>$L$2</f>
        <v>第5回関西学生フィギュア
スケート競技大会</v>
      </c>
      <c r="M8" s="128"/>
    </row>
    <row r="9" spans="1:13" s="8" customFormat="1" ht="24.75" customHeight="1">
      <c r="A9" s="62" t="s">
        <v>6</v>
      </c>
      <c r="B9" s="62" t="s">
        <v>7</v>
      </c>
      <c r="C9" s="62" t="s">
        <v>8</v>
      </c>
      <c r="D9" s="63" t="s">
        <v>9</v>
      </c>
      <c r="E9" s="64" t="s">
        <v>10</v>
      </c>
      <c r="F9" s="63" t="s">
        <v>9</v>
      </c>
      <c r="G9" s="64" t="s">
        <v>10</v>
      </c>
      <c r="H9" s="63" t="s">
        <v>9</v>
      </c>
      <c r="I9" s="64" t="s">
        <v>10</v>
      </c>
      <c r="J9" s="63" t="s">
        <v>9</v>
      </c>
      <c r="K9" s="64" t="s">
        <v>10</v>
      </c>
      <c r="L9" s="63" t="s">
        <v>9</v>
      </c>
      <c r="M9" s="64" t="s">
        <v>10</v>
      </c>
    </row>
    <row r="10" spans="1:13" s="5" customFormat="1" ht="24.75" customHeight="1">
      <c r="A10" s="52" t="s">
        <v>447</v>
      </c>
      <c r="B10" s="51">
        <v>4</v>
      </c>
      <c r="C10" s="41">
        <v>7</v>
      </c>
      <c r="D10" s="53" t="s">
        <v>538</v>
      </c>
      <c r="E10" s="55">
        <v>5</v>
      </c>
      <c r="F10" s="53" t="s">
        <v>537</v>
      </c>
      <c r="G10" s="55">
        <v>9</v>
      </c>
      <c r="H10" s="53" t="s">
        <v>40</v>
      </c>
      <c r="I10" s="55">
        <v>6</v>
      </c>
      <c r="J10" s="59" t="s">
        <v>679</v>
      </c>
      <c r="K10" s="55">
        <v>58</v>
      </c>
      <c r="L10" s="53"/>
      <c r="M10" s="55"/>
    </row>
    <row r="11" spans="1:13" s="5" customFormat="1" ht="24.75" customHeight="1">
      <c r="A11" s="52" t="s">
        <v>452</v>
      </c>
      <c r="B11" s="51">
        <v>4</v>
      </c>
      <c r="C11" s="41">
        <v>3</v>
      </c>
      <c r="D11" s="53" t="s">
        <v>680</v>
      </c>
      <c r="E11" s="55">
        <v>8</v>
      </c>
      <c r="F11" s="53" t="s">
        <v>681</v>
      </c>
      <c r="G11" s="55">
        <v>22</v>
      </c>
      <c r="H11" s="53"/>
      <c r="I11" s="55"/>
      <c r="J11" s="53" t="s">
        <v>682</v>
      </c>
      <c r="K11" s="55">
        <v>55</v>
      </c>
      <c r="L11" s="53"/>
      <c r="M11" s="55"/>
    </row>
    <row r="12" spans="1:13" s="5" customFormat="1" ht="24.75" customHeight="1">
      <c r="A12" s="52" t="s">
        <v>454</v>
      </c>
      <c r="B12" s="51">
        <v>4</v>
      </c>
      <c r="C12" s="41">
        <v>2</v>
      </c>
      <c r="D12" s="53"/>
      <c r="E12" s="55"/>
      <c r="F12" s="53"/>
      <c r="G12" s="55"/>
      <c r="H12" s="53"/>
      <c r="I12" s="55"/>
      <c r="J12" s="53"/>
      <c r="K12" s="55"/>
      <c r="L12" s="53" t="s">
        <v>603</v>
      </c>
      <c r="M12" s="55">
        <v>36</v>
      </c>
    </row>
    <row r="13" spans="1:13" s="5" customFormat="1" ht="24.75" customHeight="1">
      <c r="A13" s="52" t="s">
        <v>611</v>
      </c>
      <c r="B13" s="51">
        <v>2</v>
      </c>
      <c r="C13" s="41">
        <v>7</v>
      </c>
      <c r="D13" s="53" t="s">
        <v>449</v>
      </c>
      <c r="E13" s="55">
        <v>5</v>
      </c>
      <c r="F13" s="53" t="s">
        <v>439</v>
      </c>
      <c r="G13" s="55">
        <v>9</v>
      </c>
      <c r="H13" s="53" t="s">
        <v>143</v>
      </c>
      <c r="I13" s="55">
        <v>6</v>
      </c>
      <c r="J13" s="59" t="s">
        <v>683</v>
      </c>
      <c r="K13" s="55">
        <v>58</v>
      </c>
      <c r="L13" s="53" t="s">
        <v>449</v>
      </c>
      <c r="M13" s="55">
        <v>9</v>
      </c>
    </row>
    <row r="14" spans="1:13" s="5" customFormat="1" ht="24.75" customHeight="1">
      <c r="A14" s="52" t="s">
        <v>684</v>
      </c>
      <c r="B14" s="51">
        <v>2</v>
      </c>
      <c r="C14" s="41" t="s">
        <v>268</v>
      </c>
      <c r="D14" s="53"/>
      <c r="E14" s="55"/>
      <c r="F14" s="53"/>
      <c r="G14" s="55"/>
      <c r="H14" s="53"/>
      <c r="I14" s="55"/>
      <c r="J14" s="53"/>
      <c r="K14" s="55"/>
      <c r="L14" s="53"/>
      <c r="M14" s="55"/>
    </row>
    <row r="15" spans="1:13" s="13" customFormat="1" ht="24.75" customHeight="1">
      <c r="A15" s="52" t="s">
        <v>642</v>
      </c>
      <c r="B15" s="51">
        <v>1</v>
      </c>
      <c r="C15" s="41">
        <v>7</v>
      </c>
      <c r="D15" s="53"/>
      <c r="E15" s="55"/>
      <c r="F15" s="53"/>
      <c r="G15" s="55"/>
      <c r="H15" s="53"/>
      <c r="I15" s="55"/>
      <c r="J15" s="56"/>
      <c r="K15" s="55"/>
      <c r="L15" s="53"/>
      <c r="M15" s="55"/>
    </row>
    <row r="16" spans="1:13" s="5" customFormat="1" ht="24.75" customHeight="1">
      <c r="A16" s="52" t="s">
        <v>644</v>
      </c>
      <c r="B16" s="51">
        <v>1</v>
      </c>
      <c r="C16" s="41">
        <v>7</v>
      </c>
      <c r="D16" s="53" t="s">
        <v>446</v>
      </c>
      <c r="E16" s="55">
        <v>5</v>
      </c>
      <c r="F16" s="53" t="s">
        <v>538</v>
      </c>
      <c r="G16" s="55">
        <v>9</v>
      </c>
      <c r="H16" s="53" t="s">
        <v>91</v>
      </c>
      <c r="I16" s="55">
        <v>6</v>
      </c>
      <c r="J16" s="59" t="s">
        <v>685</v>
      </c>
      <c r="K16" s="55">
        <v>58</v>
      </c>
      <c r="L16" s="53" t="s">
        <v>538</v>
      </c>
      <c r="M16" s="55">
        <v>9</v>
      </c>
    </row>
    <row r="17" spans="1:13" s="5" customFormat="1" ht="24.75" customHeight="1">
      <c r="A17" s="52" t="s">
        <v>686</v>
      </c>
      <c r="B17" s="51" t="s">
        <v>448</v>
      </c>
      <c r="C17" s="41" t="s">
        <v>35</v>
      </c>
      <c r="D17" s="53"/>
      <c r="E17" s="55"/>
      <c r="F17" s="53" t="s">
        <v>687</v>
      </c>
      <c r="G17" s="55">
        <v>23</v>
      </c>
      <c r="H17" s="53"/>
      <c r="I17" s="55"/>
      <c r="J17" s="53"/>
      <c r="K17" s="55"/>
      <c r="L17" s="53" t="s">
        <v>688</v>
      </c>
      <c r="M17" s="55">
        <v>31</v>
      </c>
    </row>
    <row r="18" spans="1:13" s="5" customFormat="1" ht="24.75" customHeight="1">
      <c r="A18" s="52" t="s">
        <v>689</v>
      </c>
      <c r="B18" s="51" t="s">
        <v>448</v>
      </c>
      <c r="C18" s="41" t="s">
        <v>35</v>
      </c>
      <c r="D18" s="53"/>
      <c r="E18" s="55"/>
      <c r="F18" s="53" t="s">
        <v>690</v>
      </c>
      <c r="G18" s="55">
        <v>23</v>
      </c>
      <c r="H18" s="53"/>
      <c r="I18" s="55"/>
      <c r="J18" s="53"/>
      <c r="K18" s="55"/>
      <c r="L18" s="53" t="s">
        <v>534</v>
      </c>
      <c r="M18" s="55">
        <v>31</v>
      </c>
    </row>
    <row r="19" spans="1:13" s="5" customFormat="1" ht="24.75" customHeight="1">
      <c r="A19" s="52" t="s">
        <v>691</v>
      </c>
      <c r="B19" s="51" t="s">
        <v>448</v>
      </c>
      <c r="C19" s="41" t="s">
        <v>35</v>
      </c>
      <c r="D19" s="53"/>
      <c r="E19" s="55"/>
      <c r="F19" s="53"/>
      <c r="G19" s="55"/>
      <c r="H19" s="53"/>
      <c r="I19" s="55"/>
      <c r="J19" s="53"/>
      <c r="K19" s="55"/>
      <c r="L19" s="53" t="s">
        <v>164</v>
      </c>
      <c r="M19" s="55"/>
    </row>
    <row r="20" spans="1:13" s="5" customFormat="1" ht="24.75" customHeight="1">
      <c r="A20" s="52" t="s">
        <v>692</v>
      </c>
      <c r="B20" s="51" t="s">
        <v>448</v>
      </c>
      <c r="C20" s="41" t="s">
        <v>35</v>
      </c>
      <c r="D20" s="53"/>
      <c r="E20" s="55"/>
      <c r="F20" s="53"/>
      <c r="G20" s="55"/>
      <c r="H20" s="53"/>
      <c r="I20" s="55"/>
      <c r="J20" s="53"/>
      <c r="K20" s="55"/>
      <c r="L20" s="53" t="s">
        <v>164</v>
      </c>
      <c r="M20" s="55"/>
    </row>
    <row r="21" spans="1:12" s="5" customFormat="1" ht="24.75" customHeight="1">
      <c r="A21" s="42"/>
      <c r="B21" s="43"/>
      <c r="C21" s="43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5" customFormat="1" ht="24.75" customHeight="1">
      <c r="A22" s="42"/>
      <c r="B22" s="43"/>
      <c r="C22" s="43"/>
      <c r="D22" s="17"/>
      <c r="E22" s="17"/>
      <c r="F22" s="17"/>
      <c r="G22" s="17"/>
      <c r="H22" s="17"/>
      <c r="I22" s="17"/>
      <c r="J22" s="17"/>
      <c r="K22" s="17"/>
      <c r="L22" s="17"/>
    </row>
    <row r="23" spans="1:13" s="5" customFormat="1" ht="30" customHeight="1">
      <c r="A23" s="34" t="s">
        <v>82</v>
      </c>
      <c r="B23" s="35"/>
      <c r="C23" s="35"/>
      <c r="D23" s="127" t="str">
        <f>$D$2</f>
        <v>第40回四大学
ﾌｨｷﾞｭｱｽｹｰﾄ定期戦</v>
      </c>
      <c r="E23" s="127"/>
      <c r="F23" s="127" t="str">
        <f>$F$2</f>
        <v>第54回　関西学生
氷上競技選手権大会</v>
      </c>
      <c r="G23" s="127"/>
      <c r="H23" s="127" t="str">
        <f>$H$2</f>
        <v>第52回　同志社対関西学院
大学アイススケート定期戦</v>
      </c>
      <c r="I23" s="127"/>
      <c r="J23" s="127" t="str">
        <f>$J$2</f>
        <v>第78回　日本学生
氷上競技選手権大会</v>
      </c>
      <c r="K23" s="127"/>
      <c r="L23" s="128" t="str">
        <f>$L$2</f>
        <v>第5回関西学生フィギュア
スケート競技大会</v>
      </c>
      <c r="M23" s="128"/>
    </row>
    <row r="24" spans="1:13" s="8" customFormat="1" ht="24.75" customHeight="1">
      <c r="A24" s="129" t="s">
        <v>83</v>
      </c>
      <c r="B24" s="129"/>
      <c r="C24" s="129"/>
      <c r="D24" s="63" t="s">
        <v>9</v>
      </c>
      <c r="E24" s="64" t="s">
        <v>84</v>
      </c>
      <c r="F24" s="63" t="s">
        <v>9</v>
      </c>
      <c r="G24" s="64" t="s">
        <v>84</v>
      </c>
      <c r="H24" s="63" t="s">
        <v>9</v>
      </c>
      <c r="I24" s="64" t="s">
        <v>84</v>
      </c>
      <c r="J24" s="63" t="s">
        <v>9</v>
      </c>
      <c r="K24" s="64" t="s">
        <v>84</v>
      </c>
      <c r="L24" s="63" t="s">
        <v>9</v>
      </c>
      <c r="M24" s="64" t="s">
        <v>84</v>
      </c>
    </row>
    <row r="25" spans="1:13" s="5" customFormat="1" ht="24.75" customHeight="1">
      <c r="A25" s="108" t="s">
        <v>85</v>
      </c>
      <c r="B25" s="108"/>
      <c r="C25" s="108"/>
      <c r="D25" s="113" t="s">
        <v>693</v>
      </c>
      <c r="E25" s="113"/>
      <c r="F25" s="44">
        <v>6</v>
      </c>
      <c r="G25" s="30">
        <v>9</v>
      </c>
      <c r="H25" s="123" t="s">
        <v>694</v>
      </c>
      <c r="I25" s="123"/>
      <c r="J25" s="44">
        <v>11</v>
      </c>
      <c r="K25" s="30">
        <v>20</v>
      </c>
      <c r="L25" s="113" t="s">
        <v>142</v>
      </c>
      <c r="M25" s="113" t="s">
        <v>142</v>
      </c>
    </row>
    <row r="26" spans="1:13" s="5" customFormat="1" ht="24.75" customHeight="1">
      <c r="A26" s="108" t="s">
        <v>88</v>
      </c>
      <c r="B26" s="108"/>
      <c r="C26" s="108"/>
      <c r="D26" s="113"/>
      <c r="E26" s="113"/>
      <c r="F26" s="44" t="s">
        <v>695</v>
      </c>
      <c r="G26" s="30"/>
      <c r="H26" s="123"/>
      <c r="I26" s="123"/>
      <c r="J26" s="44" t="s">
        <v>695</v>
      </c>
      <c r="K26" s="30">
        <v>20</v>
      </c>
      <c r="L26" s="113" t="s">
        <v>142</v>
      </c>
      <c r="M26" s="113" t="s">
        <v>142</v>
      </c>
    </row>
    <row r="27" spans="1:13" s="5" customFormat="1" ht="24.75" customHeight="1">
      <c r="A27" s="108" t="s">
        <v>144</v>
      </c>
      <c r="B27" s="108"/>
      <c r="C27" s="108"/>
      <c r="D27" s="44">
        <v>3</v>
      </c>
      <c r="E27" s="30">
        <v>4</v>
      </c>
      <c r="F27" s="44">
        <v>7</v>
      </c>
      <c r="G27" s="30">
        <v>9</v>
      </c>
      <c r="H27" s="123"/>
      <c r="I27" s="123"/>
      <c r="J27" s="44" t="s">
        <v>239</v>
      </c>
      <c r="K27" s="30">
        <v>35</v>
      </c>
      <c r="L27" s="113" t="s">
        <v>142</v>
      </c>
      <c r="M27" s="113" t="s">
        <v>142</v>
      </c>
    </row>
    <row r="28" spans="1:12" s="5" customFormat="1" ht="24.75" customHeight="1">
      <c r="A28" s="42"/>
      <c r="B28" s="43"/>
      <c r="C28" s="43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5" customFormat="1" ht="24.75" customHeight="1">
      <c r="A29" s="42"/>
      <c r="B29" s="43"/>
      <c r="C29" s="43"/>
      <c r="D29" s="17"/>
      <c r="E29" s="17"/>
      <c r="F29" s="17"/>
      <c r="G29" s="17"/>
      <c r="H29" s="17"/>
      <c r="I29" s="17"/>
      <c r="J29" s="17"/>
      <c r="K29" s="17"/>
      <c r="L29" s="17"/>
    </row>
    <row r="30" spans="1:13" s="5" customFormat="1" ht="30" customHeight="1">
      <c r="A30" s="34" t="s">
        <v>90</v>
      </c>
      <c r="B30" s="35"/>
      <c r="C30" s="35"/>
      <c r="D30" s="127" t="str">
        <f>$D$2</f>
        <v>第40回四大学
ﾌｨｷﾞｭｱｽｹｰﾄ定期戦</v>
      </c>
      <c r="E30" s="127"/>
      <c r="F30" s="127" t="str">
        <f>$F$2</f>
        <v>第54回　関西学生
氷上競技選手権大会</v>
      </c>
      <c r="G30" s="127"/>
      <c r="H30" s="127" t="str">
        <f>$H$2</f>
        <v>第52回　同志社対関西学院
大学アイススケート定期戦</v>
      </c>
      <c r="I30" s="127"/>
      <c r="J30" s="127" t="str">
        <f>$J$2</f>
        <v>第78回　日本学生
氷上競技選手権大会</v>
      </c>
      <c r="K30" s="127"/>
      <c r="L30" s="128" t="str">
        <f>$L$2</f>
        <v>第5回関西学生フィギュア
スケート競技大会</v>
      </c>
      <c r="M30" s="128"/>
    </row>
    <row r="31" spans="1:13" s="8" customFormat="1" ht="24.75" customHeight="1">
      <c r="A31" s="129" t="s">
        <v>83</v>
      </c>
      <c r="B31" s="129"/>
      <c r="C31" s="129"/>
      <c r="D31" s="63" t="s">
        <v>9</v>
      </c>
      <c r="E31" s="64" t="s">
        <v>84</v>
      </c>
      <c r="F31" s="63" t="s">
        <v>9</v>
      </c>
      <c r="G31" s="64" t="s">
        <v>84</v>
      </c>
      <c r="H31" s="63" t="s">
        <v>9</v>
      </c>
      <c r="I31" s="64" t="s">
        <v>84</v>
      </c>
      <c r="J31" s="63" t="s">
        <v>9</v>
      </c>
      <c r="K31" s="64" t="s">
        <v>84</v>
      </c>
      <c r="L31" s="63" t="s">
        <v>9</v>
      </c>
      <c r="M31" s="64" t="s">
        <v>84</v>
      </c>
    </row>
    <row r="32" spans="1:13" s="13" customFormat="1" ht="24.75" customHeight="1">
      <c r="A32" s="108" t="s">
        <v>85</v>
      </c>
      <c r="B32" s="108"/>
      <c r="C32" s="108"/>
      <c r="D32" s="113" t="s">
        <v>696</v>
      </c>
      <c r="E32" s="113"/>
      <c r="F32" s="44">
        <v>1</v>
      </c>
      <c r="G32" s="30">
        <v>12</v>
      </c>
      <c r="H32" s="123" t="s">
        <v>364</v>
      </c>
      <c r="I32" s="123"/>
      <c r="J32" s="44">
        <v>2</v>
      </c>
      <c r="K32" s="30">
        <v>37</v>
      </c>
      <c r="L32" s="113" t="s">
        <v>142</v>
      </c>
      <c r="M32" s="113" t="s">
        <v>142</v>
      </c>
    </row>
    <row r="33" spans="1:13" s="5" customFormat="1" ht="24.75" customHeight="1">
      <c r="A33" s="108" t="s">
        <v>88</v>
      </c>
      <c r="B33" s="108"/>
      <c r="C33" s="108"/>
      <c r="D33" s="113"/>
      <c r="E33" s="113"/>
      <c r="F33" s="44">
        <v>9</v>
      </c>
      <c r="G33" s="30">
        <v>11</v>
      </c>
      <c r="H33" s="123"/>
      <c r="I33" s="123"/>
      <c r="J33" s="44" t="s">
        <v>239</v>
      </c>
      <c r="K33" s="30">
        <v>35</v>
      </c>
      <c r="L33" s="113" t="s">
        <v>142</v>
      </c>
      <c r="M33" s="113" t="s">
        <v>142</v>
      </c>
    </row>
    <row r="34" spans="1:13" s="5" customFormat="1" ht="24.75" customHeight="1">
      <c r="A34" s="108" t="s">
        <v>144</v>
      </c>
      <c r="B34" s="108"/>
      <c r="C34" s="108"/>
      <c r="D34" s="44">
        <v>1</v>
      </c>
      <c r="E34" s="30">
        <v>4</v>
      </c>
      <c r="F34" s="44">
        <v>4</v>
      </c>
      <c r="G34" s="30">
        <v>16</v>
      </c>
      <c r="H34" s="123"/>
      <c r="I34" s="123"/>
      <c r="J34" s="44" t="s">
        <v>239</v>
      </c>
      <c r="K34" s="30">
        <v>56</v>
      </c>
      <c r="L34" s="113" t="s">
        <v>142</v>
      </c>
      <c r="M34" s="113" t="s">
        <v>142</v>
      </c>
    </row>
    <row r="35" spans="1:12" s="5" customFormat="1" ht="24.75" customHeight="1">
      <c r="A35" s="42"/>
      <c r="B35" s="43"/>
      <c r="C35" s="43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5" customFormat="1" ht="24.75" customHeight="1">
      <c r="A36" s="42"/>
      <c r="B36" s="43"/>
      <c r="C36" s="43"/>
      <c r="D36" s="17"/>
      <c r="E36" s="17"/>
      <c r="F36" s="17"/>
      <c r="G36" s="17"/>
      <c r="H36" s="17"/>
      <c r="I36" s="17"/>
      <c r="J36" s="17"/>
      <c r="K36" s="17"/>
      <c r="L36" s="17"/>
    </row>
    <row r="37" spans="1:13" s="5" customFormat="1" ht="30" customHeight="1">
      <c r="A37" s="34" t="s">
        <v>145</v>
      </c>
      <c r="B37" s="35"/>
      <c r="C37" s="35"/>
      <c r="D37" s="127" t="str">
        <f>$D$2</f>
        <v>第40回四大学
ﾌｨｷﾞｭｱｽｹｰﾄ定期戦</v>
      </c>
      <c r="E37" s="127"/>
      <c r="F37" s="127" t="str">
        <f>$F$2</f>
        <v>第54回　関西学生
氷上競技選手権大会</v>
      </c>
      <c r="G37" s="127"/>
      <c r="H37" s="127" t="str">
        <f>$H$2</f>
        <v>第52回　同志社対関西学院
大学アイススケート定期戦</v>
      </c>
      <c r="I37" s="127"/>
      <c r="J37" s="127" t="str">
        <f>$J$2</f>
        <v>第78回　日本学生
氷上競技選手権大会</v>
      </c>
      <c r="K37" s="127"/>
      <c r="L37" s="128" t="str">
        <f>$L$2</f>
        <v>第5回関西学生フィギュア
スケート競技大会</v>
      </c>
      <c r="M37" s="128"/>
    </row>
    <row r="38" spans="1:13" s="8" customFormat="1" ht="24.75" customHeight="1">
      <c r="A38" s="129" t="s">
        <v>83</v>
      </c>
      <c r="B38" s="129"/>
      <c r="C38" s="129"/>
      <c r="D38" s="63" t="s">
        <v>9</v>
      </c>
      <c r="E38" s="64" t="s">
        <v>84</v>
      </c>
      <c r="F38" s="63" t="s">
        <v>9</v>
      </c>
      <c r="G38" s="64" t="s">
        <v>84</v>
      </c>
      <c r="H38" s="63" t="s">
        <v>9</v>
      </c>
      <c r="I38" s="64" t="s">
        <v>84</v>
      </c>
      <c r="J38" s="63" t="s">
        <v>9</v>
      </c>
      <c r="K38" s="64" t="s">
        <v>84</v>
      </c>
      <c r="L38" s="63" t="s">
        <v>9</v>
      </c>
      <c r="M38" s="64" t="s">
        <v>84</v>
      </c>
    </row>
    <row r="39" spans="1:13" s="13" customFormat="1" ht="24.75" customHeight="1">
      <c r="A39" s="115" t="s">
        <v>145</v>
      </c>
      <c r="B39" s="115"/>
      <c r="C39" s="115"/>
      <c r="D39" s="113" t="s">
        <v>696</v>
      </c>
      <c r="E39" s="113"/>
      <c r="F39" s="113" t="s">
        <v>142</v>
      </c>
      <c r="G39" s="113"/>
      <c r="H39" s="130" t="s">
        <v>697</v>
      </c>
      <c r="I39" s="130"/>
      <c r="J39" s="113" t="s">
        <v>142</v>
      </c>
      <c r="K39" s="113"/>
      <c r="L39" s="113" t="s">
        <v>142</v>
      </c>
      <c r="M39" s="113" t="s">
        <v>142</v>
      </c>
    </row>
    <row r="40" spans="1:13" s="5" customFormat="1" ht="24.75" customHeight="1">
      <c r="A40" s="115"/>
      <c r="B40" s="115"/>
      <c r="C40" s="115"/>
      <c r="D40" s="113"/>
      <c r="E40" s="113"/>
      <c r="F40" s="113"/>
      <c r="G40" s="113"/>
      <c r="H40" s="130"/>
      <c r="I40" s="130"/>
      <c r="J40" s="113"/>
      <c r="K40" s="113"/>
      <c r="L40" s="113" t="s">
        <v>142</v>
      </c>
      <c r="M40" s="113" t="s">
        <v>142</v>
      </c>
    </row>
    <row r="41" spans="1:13" s="13" customFormat="1" ht="24.75" customHeight="1">
      <c r="A41" s="115"/>
      <c r="B41" s="115"/>
      <c r="C41" s="115"/>
      <c r="D41" s="44">
        <v>1</v>
      </c>
      <c r="E41" s="30">
        <v>4</v>
      </c>
      <c r="F41" s="113"/>
      <c r="G41" s="113"/>
      <c r="H41" s="130"/>
      <c r="I41" s="130"/>
      <c r="J41" s="113" t="s">
        <v>142</v>
      </c>
      <c r="K41" s="113" t="s">
        <v>142</v>
      </c>
      <c r="L41" s="113" t="s">
        <v>142</v>
      </c>
      <c r="M41" s="113" t="s">
        <v>142</v>
      </c>
    </row>
    <row r="42" spans="1:15" s="5" customFormat="1" ht="37.5" customHeight="1">
      <c r="A42" s="42"/>
      <c r="B42" s="43"/>
      <c r="C42" s="4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5" customFormat="1" ht="28.5" customHeight="1">
      <c r="A43" s="42"/>
      <c r="B43" s="43"/>
      <c r="C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3" s="5" customFormat="1" ht="35.25" customHeight="1">
      <c r="A44" s="65" t="s">
        <v>460</v>
      </c>
      <c r="B44" s="43"/>
      <c r="C44" s="43"/>
      <c r="D44" s="120" t="s">
        <v>698</v>
      </c>
      <c r="E44" s="120"/>
      <c r="F44" s="120" t="s">
        <v>699</v>
      </c>
      <c r="G44" s="120"/>
      <c r="H44" s="120" t="s">
        <v>700</v>
      </c>
      <c r="I44" s="120"/>
      <c r="J44" s="120" t="s">
        <v>701</v>
      </c>
      <c r="K44" s="120"/>
      <c r="L44" s="120" t="s">
        <v>702</v>
      </c>
      <c r="M44" s="120"/>
    </row>
    <row r="45" spans="1:13" s="5" customFormat="1" ht="30" customHeight="1">
      <c r="A45" s="34" t="s">
        <v>0</v>
      </c>
      <c r="B45" s="35"/>
      <c r="C45" s="35"/>
      <c r="D45" s="127" t="s">
        <v>703</v>
      </c>
      <c r="E45" s="127"/>
      <c r="F45" s="127" t="s">
        <v>704</v>
      </c>
      <c r="G45" s="127"/>
      <c r="H45" s="127" t="s">
        <v>705</v>
      </c>
      <c r="I45" s="127"/>
      <c r="J45" s="127" t="s">
        <v>706</v>
      </c>
      <c r="K45" s="127"/>
      <c r="L45" s="127" t="s">
        <v>707</v>
      </c>
      <c r="M45" s="127"/>
    </row>
    <row r="46" spans="1:13" s="8" customFormat="1" ht="24.75" customHeight="1">
      <c r="A46" s="62" t="s">
        <v>6</v>
      </c>
      <c r="B46" s="62" t="s">
        <v>7</v>
      </c>
      <c r="C46" s="62" t="s">
        <v>8</v>
      </c>
      <c r="D46" s="63" t="s">
        <v>9</v>
      </c>
      <c r="E46" s="64" t="s">
        <v>10</v>
      </c>
      <c r="F46" s="63" t="s">
        <v>9</v>
      </c>
      <c r="G46" s="64" t="s">
        <v>10</v>
      </c>
      <c r="H46" s="63" t="s">
        <v>9</v>
      </c>
      <c r="I46" s="64" t="s">
        <v>10</v>
      </c>
      <c r="J46" s="63" t="s">
        <v>9</v>
      </c>
      <c r="K46" s="64" t="s">
        <v>10</v>
      </c>
      <c r="L46" s="63" t="s">
        <v>9</v>
      </c>
      <c r="M46" s="64" t="s">
        <v>10</v>
      </c>
    </row>
    <row r="47" spans="1:13" s="5" customFormat="1" ht="24.75" customHeight="1">
      <c r="A47" s="52" t="str">
        <f aca="true" t="shared" si="0" ref="A47:C49">IF(A4=0,"",A4)</f>
        <v>北垣 達矢</v>
      </c>
      <c r="B47" s="51">
        <f t="shared" si="0"/>
        <v>2</v>
      </c>
      <c r="C47" s="41">
        <f t="shared" si="0"/>
        <v>7</v>
      </c>
      <c r="D47" s="59" t="s">
        <v>708</v>
      </c>
      <c r="E47" s="55">
        <v>7</v>
      </c>
      <c r="F47" s="59" t="s">
        <v>709</v>
      </c>
      <c r="G47" s="55">
        <v>9</v>
      </c>
      <c r="H47" s="59" t="s">
        <v>710</v>
      </c>
      <c r="I47" s="55">
        <v>27</v>
      </c>
      <c r="J47" s="53"/>
      <c r="K47" s="29"/>
      <c r="L47" s="59" t="s">
        <v>711</v>
      </c>
      <c r="M47" s="55">
        <v>32</v>
      </c>
    </row>
    <row r="48" spans="1:13" s="5" customFormat="1" ht="24.75" customHeight="1">
      <c r="A48" s="52">
        <f t="shared" si="0"/>
      </c>
      <c r="B48" s="51">
        <f t="shared" si="0"/>
      </c>
      <c r="C48" s="41">
        <f t="shared" si="0"/>
      </c>
      <c r="D48" s="53"/>
      <c r="E48" s="55"/>
      <c r="F48" s="53"/>
      <c r="G48" s="55"/>
      <c r="H48" s="53"/>
      <c r="I48" s="55"/>
      <c r="J48" s="53"/>
      <c r="K48" s="29"/>
      <c r="L48" s="53"/>
      <c r="M48" s="55"/>
    </row>
    <row r="49" spans="1:13" s="5" customFormat="1" ht="24.75" customHeight="1">
      <c r="A49" s="52">
        <f t="shared" si="0"/>
      </c>
      <c r="B49" s="51">
        <f t="shared" si="0"/>
      </c>
      <c r="C49" s="41">
        <f t="shared" si="0"/>
      </c>
      <c r="D49" s="53"/>
      <c r="E49" s="55"/>
      <c r="F49" s="53"/>
      <c r="G49" s="55"/>
      <c r="H49" s="53"/>
      <c r="I49" s="29"/>
      <c r="J49" s="53"/>
      <c r="K49" s="29"/>
      <c r="L49" s="53"/>
      <c r="M49" s="55"/>
    </row>
    <row r="50" spans="4:15" ht="12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2"/>
      <c r="O50" s="2"/>
    </row>
    <row r="51" spans="1:13" s="5" customFormat="1" ht="30" customHeight="1">
      <c r="A51" s="34" t="s">
        <v>41</v>
      </c>
      <c r="B51" s="35"/>
      <c r="C51" s="35"/>
      <c r="D51" s="127" t="str">
        <f>$D$45</f>
        <v>2005年　近畿
ﾌｨｷﾞｭｱｽｹｰﾄ選手権大会</v>
      </c>
      <c r="E51" s="127"/>
      <c r="F51" s="127" t="str">
        <f>$F$45</f>
        <v>第31回　西日本
ﾌｨｷﾞｭｱｽｹｰﾄ選手権大会</v>
      </c>
      <c r="G51" s="127"/>
      <c r="H51" s="127" t="str">
        <f>$H$45</f>
        <v>第74回　全日本ﾌｨｷﾞｭｱ
ｽｹｰﾄ選手権大会</v>
      </c>
      <c r="I51" s="127"/>
      <c r="J51" s="127" t="str">
        <f>$J$45</f>
        <v>第61回　国民体育大会
冬季大会ｽｹｰﾄ競技会予選会</v>
      </c>
      <c r="K51" s="127"/>
      <c r="L51" s="127" t="str">
        <f>$L$45</f>
        <v>第61回　国民体育大会
冬季大会スケート競技会</v>
      </c>
      <c r="M51" s="127"/>
    </row>
    <row r="52" spans="1:13" s="8" customFormat="1" ht="24.75" customHeight="1">
      <c r="A52" s="62" t="s">
        <v>6</v>
      </c>
      <c r="B52" s="62" t="s">
        <v>7</v>
      </c>
      <c r="C52" s="62" t="s">
        <v>8</v>
      </c>
      <c r="D52" s="63" t="s">
        <v>9</v>
      </c>
      <c r="E52" s="64" t="s">
        <v>10</v>
      </c>
      <c r="F52" s="63" t="s">
        <v>9</v>
      </c>
      <c r="G52" s="64" t="s">
        <v>10</v>
      </c>
      <c r="H52" s="63" t="s">
        <v>9</v>
      </c>
      <c r="I52" s="63" t="s">
        <v>9</v>
      </c>
      <c r="J52" s="63" t="s">
        <v>9</v>
      </c>
      <c r="K52" s="64" t="s">
        <v>10</v>
      </c>
      <c r="L52" s="63" t="s">
        <v>9</v>
      </c>
      <c r="M52" s="64" t="s">
        <v>10</v>
      </c>
    </row>
    <row r="53" spans="1:13" s="5" customFormat="1" ht="24.75" customHeight="1">
      <c r="A53" s="52" t="str">
        <f aca="true" t="shared" si="1" ref="A53:C63">IF(A10=0,"",A10)</f>
        <v>今市 祥代</v>
      </c>
      <c r="B53" s="51">
        <f t="shared" si="1"/>
        <v>4</v>
      </c>
      <c r="C53" s="41">
        <f t="shared" si="1"/>
        <v>7</v>
      </c>
      <c r="D53" s="59" t="s">
        <v>712</v>
      </c>
      <c r="E53" s="55">
        <v>12</v>
      </c>
      <c r="F53" s="59" t="s">
        <v>713</v>
      </c>
      <c r="G53" s="55">
        <v>21</v>
      </c>
      <c r="H53" s="59" t="s">
        <v>714</v>
      </c>
      <c r="I53" s="55">
        <v>32</v>
      </c>
      <c r="J53" s="53" t="s">
        <v>165</v>
      </c>
      <c r="K53" s="29">
        <v>18</v>
      </c>
      <c r="L53" s="59" t="s">
        <v>715</v>
      </c>
      <c r="M53" s="55">
        <v>31</v>
      </c>
    </row>
    <row r="54" spans="1:13" s="5" customFormat="1" ht="24.75" customHeight="1">
      <c r="A54" s="52" t="str">
        <f t="shared" si="1"/>
        <v>北畑 里紗</v>
      </c>
      <c r="B54" s="51">
        <f t="shared" si="1"/>
        <v>4</v>
      </c>
      <c r="C54" s="41">
        <f t="shared" si="1"/>
        <v>3</v>
      </c>
      <c r="D54" s="57"/>
      <c r="E54" s="55"/>
      <c r="F54" s="58"/>
      <c r="G54" s="55"/>
      <c r="H54" s="53"/>
      <c r="I54" s="55"/>
      <c r="J54" s="53"/>
      <c r="K54" s="29"/>
      <c r="L54" s="58"/>
      <c r="M54" s="55"/>
    </row>
    <row r="55" spans="1:13" s="5" customFormat="1" ht="24.75" customHeight="1">
      <c r="A55" s="52" t="str">
        <f t="shared" si="1"/>
        <v>米山 裕子</v>
      </c>
      <c r="B55" s="51">
        <f t="shared" si="1"/>
        <v>4</v>
      </c>
      <c r="C55" s="41">
        <f t="shared" si="1"/>
        <v>2</v>
      </c>
      <c r="D55" s="53"/>
      <c r="E55" s="55"/>
      <c r="F55" s="53"/>
      <c r="G55" s="55"/>
      <c r="H55" s="53"/>
      <c r="I55" s="55"/>
      <c r="J55" s="53"/>
      <c r="K55" s="29"/>
      <c r="L55" s="53"/>
      <c r="M55" s="55"/>
    </row>
    <row r="56" spans="1:13" s="5" customFormat="1" ht="24.75" customHeight="1">
      <c r="A56" s="52" t="str">
        <f t="shared" si="1"/>
        <v>佐々木 みなみ</v>
      </c>
      <c r="B56" s="51">
        <f t="shared" si="1"/>
        <v>2</v>
      </c>
      <c r="C56" s="41">
        <f t="shared" si="1"/>
        <v>7</v>
      </c>
      <c r="D56" s="53" t="s">
        <v>716</v>
      </c>
      <c r="E56" s="55">
        <v>12</v>
      </c>
      <c r="F56" s="53"/>
      <c r="G56" s="55"/>
      <c r="H56" s="53"/>
      <c r="I56" s="55"/>
      <c r="J56" s="53"/>
      <c r="K56" s="29"/>
      <c r="L56" s="53"/>
      <c r="M56" s="55"/>
    </row>
    <row r="57" spans="1:13" s="5" customFormat="1" ht="24.75" customHeight="1">
      <c r="A57" s="52" t="str">
        <f t="shared" si="1"/>
        <v>萩原　渚</v>
      </c>
      <c r="B57" s="51">
        <f t="shared" si="1"/>
        <v>2</v>
      </c>
      <c r="C57" s="41" t="str">
        <f t="shared" si="1"/>
        <v>無</v>
      </c>
      <c r="D57" s="53"/>
      <c r="E57" s="55"/>
      <c r="F57" s="53"/>
      <c r="G57" s="55"/>
      <c r="H57" s="53"/>
      <c r="I57" s="55"/>
      <c r="J57" s="53"/>
      <c r="K57" s="29"/>
      <c r="L57" s="53"/>
      <c r="M57" s="55"/>
    </row>
    <row r="58" spans="1:13" s="13" customFormat="1" ht="24.75" customHeight="1">
      <c r="A58" s="52" t="str">
        <f t="shared" si="1"/>
        <v>太田 由希奈</v>
      </c>
      <c r="B58" s="51">
        <f t="shared" si="1"/>
        <v>1</v>
      </c>
      <c r="C58" s="41">
        <f t="shared" si="1"/>
        <v>7</v>
      </c>
      <c r="D58" s="59"/>
      <c r="E58" s="55"/>
      <c r="F58" s="58"/>
      <c r="G58" s="55"/>
      <c r="H58" s="53"/>
      <c r="I58" s="55"/>
      <c r="J58" s="53"/>
      <c r="K58" s="29"/>
      <c r="L58" s="53"/>
      <c r="M58" s="55"/>
    </row>
    <row r="59" spans="1:13" s="5" customFormat="1" ht="24.75" customHeight="1">
      <c r="A59" s="52" t="str">
        <f t="shared" si="1"/>
        <v>小林　亜美</v>
      </c>
      <c r="B59" s="51">
        <f t="shared" si="1"/>
        <v>1</v>
      </c>
      <c r="C59" s="41">
        <f t="shared" si="1"/>
        <v>7</v>
      </c>
      <c r="D59" s="58" t="s">
        <v>717</v>
      </c>
      <c r="E59" s="55">
        <v>12</v>
      </c>
      <c r="F59" s="59" t="s">
        <v>718</v>
      </c>
      <c r="G59" s="55">
        <v>21</v>
      </c>
      <c r="H59" s="59" t="s">
        <v>719</v>
      </c>
      <c r="I59" s="55">
        <v>32</v>
      </c>
      <c r="J59" s="53" t="s">
        <v>61</v>
      </c>
      <c r="K59" s="29">
        <v>18</v>
      </c>
      <c r="L59" s="59" t="s">
        <v>720</v>
      </c>
      <c r="M59" s="55">
        <v>31</v>
      </c>
    </row>
    <row r="60" spans="1:13" s="5" customFormat="1" ht="24.75" customHeight="1">
      <c r="A60" s="52" t="str">
        <f t="shared" si="1"/>
        <v>久保　美佳</v>
      </c>
      <c r="B60" s="51" t="str">
        <f t="shared" si="1"/>
        <v>1年</v>
      </c>
      <c r="C60" s="41" t="str">
        <f t="shared" si="1"/>
        <v>初</v>
      </c>
      <c r="D60" s="59"/>
      <c r="E60" s="55"/>
      <c r="F60" s="53"/>
      <c r="G60" s="55"/>
      <c r="H60" s="53"/>
      <c r="I60" s="55"/>
      <c r="J60" s="53"/>
      <c r="K60" s="29"/>
      <c r="L60" s="53"/>
      <c r="M60" s="55"/>
    </row>
    <row r="61" spans="1:13" s="5" customFormat="1" ht="24.75" customHeight="1">
      <c r="A61" s="52" t="str">
        <f t="shared" si="1"/>
        <v>斎藤　枝里子</v>
      </c>
      <c r="B61" s="51" t="str">
        <f t="shared" si="1"/>
        <v>1年</v>
      </c>
      <c r="C61" s="41" t="str">
        <f t="shared" si="1"/>
        <v>初</v>
      </c>
      <c r="D61" s="53"/>
      <c r="E61" s="55"/>
      <c r="F61" s="53"/>
      <c r="G61" s="55"/>
      <c r="H61" s="53"/>
      <c r="I61" s="55"/>
      <c r="J61" s="53"/>
      <c r="K61" s="29"/>
      <c r="L61" s="53"/>
      <c r="M61" s="55"/>
    </row>
    <row r="62" spans="1:13" s="5" customFormat="1" ht="24.75" customHeight="1">
      <c r="A62" s="52" t="str">
        <f t="shared" si="1"/>
        <v>朝井　嶺佳</v>
      </c>
      <c r="B62" s="51" t="str">
        <f t="shared" si="1"/>
        <v>1年</v>
      </c>
      <c r="C62" s="41" t="str">
        <f t="shared" si="1"/>
        <v>初</v>
      </c>
      <c r="D62" s="57"/>
      <c r="E62" s="55"/>
      <c r="F62" s="53"/>
      <c r="G62" s="55"/>
      <c r="H62" s="53"/>
      <c r="I62" s="55"/>
      <c r="J62" s="53"/>
      <c r="K62" s="29"/>
      <c r="L62" s="53"/>
      <c r="M62" s="55"/>
    </row>
    <row r="63" spans="1:13" s="5" customFormat="1" ht="24.75" customHeight="1">
      <c r="A63" s="52" t="str">
        <f t="shared" si="1"/>
        <v>秦　雪絵</v>
      </c>
      <c r="B63" s="51" t="str">
        <f t="shared" si="1"/>
        <v>1年</v>
      </c>
      <c r="C63" s="41" t="str">
        <f t="shared" si="1"/>
        <v>初</v>
      </c>
      <c r="D63" s="57"/>
      <c r="E63" s="55"/>
      <c r="F63" s="58"/>
      <c r="G63" s="55"/>
      <c r="H63" s="53"/>
      <c r="I63" s="55"/>
      <c r="J63" s="58"/>
      <c r="K63" s="29"/>
      <c r="L63" s="58"/>
      <c r="M63" s="55"/>
    </row>
    <row r="64" spans="14:15" ht="18" customHeight="1">
      <c r="N64" s="2"/>
      <c r="O64" s="2"/>
    </row>
    <row r="65" spans="1:13" s="5" customFormat="1" ht="35.25" customHeight="1">
      <c r="A65" s="65" t="s">
        <v>502</v>
      </c>
      <c r="B65" s="43"/>
      <c r="C65" s="43"/>
      <c r="D65" s="120" t="s">
        <v>721</v>
      </c>
      <c r="E65" s="120"/>
      <c r="F65" s="120" t="s">
        <v>722</v>
      </c>
      <c r="G65" s="120"/>
      <c r="H65" s="120" t="s">
        <v>723</v>
      </c>
      <c r="I65" s="120"/>
      <c r="J65" s="120" t="s">
        <v>724</v>
      </c>
      <c r="K65" s="120"/>
      <c r="L65" s="120" t="s">
        <v>725</v>
      </c>
      <c r="M65" s="120"/>
    </row>
    <row r="66" spans="1:13" s="5" customFormat="1" ht="30" customHeight="1">
      <c r="A66" s="34" t="s">
        <v>0</v>
      </c>
      <c r="B66" s="35"/>
      <c r="C66" s="35"/>
      <c r="D66" s="127" t="s">
        <v>726</v>
      </c>
      <c r="E66" s="127"/>
      <c r="F66" s="127" t="s">
        <v>727</v>
      </c>
      <c r="G66" s="127"/>
      <c r="H66" s="127" t="s">
        <v>728</v>
      </c>
      <c r="I66" s="127"/>
      <c r="J66" s="131" t="s">
        <v>729</v>
      </c>
      <c r="K66" s="131"/>
      <c r="L66" s="127" t="s">
        <v>730</v>
      </c>
      <c r="M66" s="127"/>
    </row>
    <row r="67" spans="1:13" s="8" customFormat="1" ht="24.75" customHeight="1">
      <c r="A67" s="62" t="s">
        <v>6</v>
      </c>
      <c r="B67" s="62" t="s">
        <v>7</v>
      </c>
      <c r="C67" s="62" t="s">
        <v>8</v>
      </c>
      <c r="D67" s="63" t="s">
        <v>9</v>
      </c>
      <c r="E67" s="64" t="s">
        <v>10</v>
      </c>
      <c r="F67" s="63" t="s">
        <v>9</v>
      </c>
      <c r="G67" s="64" t="s">
        <v>10</v>
      </c>
      <c r="H67" s="63" t="s">
        <v>9</v>
      </c>
      <c r="I67" s="64" t="s">
        <v>10</v>
      </c>
      <c r="J67" s="63" t="s">
        <v>9</v>
      </c>
      <c r="K67" s="64" t="s">
        <v>10</v>
      </c>
      <c r="L67" s="63" t="s">
        <v>9</v>
      </c>
      <c r="M67" s="64" t="s">
        <v>10</v>
      </c>
    </row>
    <row r="68" spans="1:13" s="5" customFormat="1" ht="24.75" customHeight="1">
      <c r="A68" s="52" t="str">
        <f aca="true" t="shared" si="2" ref="A68:C70">IF(A4=0,"",A4)</f>
        <v>北垣 達矢</v>
      </c>
      <c r="B68" s="51">
        <f t="shared" si="2"/>
        <v>2</v>
      </c>
      <c r="C68" s="41">
        <f t="shared" si="2"/>
        <v>7</v>
      </c>
      <c r="D68" s="53"/>
      <c r="E68" s="55"/>
      <c r="F68" s="53" t="s">
        <v>446</v>
      </c>
      <c r="G68" s="55">
        <v>4</v>
      </c>
      <c r="H68" s="53"/>
      <c r="I68" s="55"/>
      <c r="J68" s="53" t="s">
        <v>446</v>
      </c>
      <c r="K68" s="55">
        <v>3</v>
      </c>
      <c r="L68" s="53"/>
      <c r="M68" s="55"/>
    </row>
    <row r="69" spans="1:13" s="5" customFormat="1" ht="24.75" customHeight="1">
      <c r="A69" s="52">
        <f t="shared" si="2"/>
      </c>
      <c r="B69" s="51">
        <f t="shared" si="2"/>
      </c>
      <c r="C69" s="41">
        <f t="shared" si="2"/>
      </c>
      <c r="D69" s="53"/>
      <c r="E69" s="55"/>
      <c r="F69" s="53"/>
      <c r="G69" s="55"/>
      <c r="H69" s="53"/>
      <c r="I69" s="55"/>
      <c r="J69" s="53"/>
      <c r="K69" s="55"/>
      <c r="L69" s="53"/>
      <c r="M69" s="55"/>
    </row>
    <row r="70" spans="1:13" s="5" customFormat="1" ht="24.75" customHeight="1">
      <c r="A70" s="52">
        <f t="shared" si="2"/>
      </c>
      <c r="B70" s="51">
        <f t="shared" si="2"/>
      </c>
      <c r="C70" s="41">
        <f t="shared" si="2"/>
      </c>
      <c r="D70" s="59"/>
      <c r="E70" s="55"/>
      <c r="F70" s="59"/>
      <c r="G70" s="55"/>
      <c r="H70" s="53"/>
      <c r="I70" s="55"/>
      <c r="J70" s="53"/>
      <c r="K70" s="55"/>
      <c r="L70" s="59"/>
      <c r="M70" s="55"/>
    </row>
    <row r="71" spans="4:15" ht="1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"/>
      <c r="O71" s="2"/>
    </row>
    <row r="72" spans="1:13" s="5" customFormat="1" ht="30" customHeight="1">
      <c r="A72" s="34" t="s">
        <v>41</v>
      </c>
      <c r="B72" s="35"/>
      <c r="C72" s="35"/>
      <c r="D72" s="127" t="str">
        <f>$D$66</f>
        <v>2005年北九州ｵｰﾌﾟﾝ
ﾌｨｷﾞｭｱﾌｨｷﾞｭｱｽｹｰﾄ競技会</v>
      </c>
      <c r="E72" s="127"/>
      <c r="F72" s="127" t="str">
        <f>$F$66</f>
        <v>第28回京都府民総合体育大会
ﾌｨｷﾞｭｱｽｹｰﾄ競技</v>
      </c>
      <c r="G72" s="127"/>
      <c r="H72" s="127" t="str">
        <f>$H$66</f>
        <v>第53回　全関西フィギュア
スケート競技選手権大会</v>
      </c>
      <c r="I72" s="127"/>
      <c r="J72" s="131" t="str">
        <f>$J$66</f>
        <v>第5回京都市民総合体育大会
第53回京都府ｽｹｰﾄ選手権大会</v>
      </c>
      <c r="K72" s="131"/>
      <c r="L72" s="127" t="str">
        <f>$L$66</f>
        <v>Nebelhorn-Trophy 2005</v>
      </c>
      <c r="M72" s="127"/>
    </row>
    <row r="73" spans="1:13" s="8" customFormat="1" ht="24.75" customHeight="1">
      <c r="A73" s="62" t="s">
        <v>6</v>
      </c>
      <c r="B73" s="62" t="s">
        <v>7</v>
      </c>
      <c r="C73" s="62" t="s">
        <v>8</v>
      </c>
      <c r="D73" s="63" t="s">
        <v>9</v>
      </c>
      <c r="E73" s="64" t="s">
        <v>10</v>
      </c>
      <c r="F73" s="63" t="s">
        <v>9</v>
      </c>
      <c r="G73" s="64" t="s">
        <v>10</v>
      </c>
      <c r="H73" s="63" t="s">
        <v>9</v>
      </c>
      <c r="I73" s="64" t="s">
        <v>10</v>
      </c>
      <c r="J73" s="63" t="s">
        <v>9</v>
      </c>
      <c r="K73" s="64" t="s">
        <v>10</v>
      </c>
      <c r="L73" s="63" t="s">
        <v>9</v>
      </c>
      <c r="M73" s="64" t="s">
        <v>10</v>
      </c>
    </row>
    <row r="74" spans="1:13" s="5" customFormat="1" ht="24.75" customHeight="1">
      <c r="A74" s="52" t="str">
        <f aca="true" t="shared" si="3" ref="A74:C81">IF(A10=0,"",A10)</f>
        <v>今市 祥代</v>
      </c>
      <c r="B74" s="51">
        <f t="shared" si="3"/>
        <v>4</v>
      </c>
      <c r="C74" s="41">
        <f t="shared" si="3"/>
        <v>7</v>
      </c>
      <c r="D74" s="59" t="s">
        <v>731</v>
      </c>
      <c r="E74" s="55">
        <v>12</v>
      </c>
      <c r="F74" s="53" t="s">
        <v>538</v>
      </c>
      <c r="G74" s="55">
        <v>7</v>
      </c>
      <c r="H74" s="53"/>
      <c r="I74" s="55"/>
      <c r="J74" s="53"/>
      <c r="K74" s="55"/>
      <c r="L74" s="53"/>
      <c r="M74" s="55"/>
    </row>
    <row r="75" spans="1:13" s="5" customFormat="1" ht="24.75" customHeight="1">
      <c r="A75" s="52" t="str">
        <f t="shared" si="3"/>
        <v>北畑 里紗</v>
      </c>
      <c r="B75" s="51">
        <f t="shared" si="3"/>
        <v>4</v>
      </c>
      <c r="C75" s="41">
        <f t="shared" si="3"/>
        <v>3</v>
      </c>
      <c r="D75" s="59"/>
      <c r="E75" s="55"/>
      <c r="F75" s="53"/>
      <c r="G75" s="55"/>
      <c r="H75" s="53"/>
      <c r="I75" s="55"/>
      <c r="J75" s="53"/>
      <c r="K75" s="55"/>
      <c r="L75" s="53"/>
      <c r="M75" s="55"/>
    </row>
    <row r="76" spans="1:13" s="5" customFormat="1" ht="24.75" customHeight="1">
      <c r="A76" s="52" t="str">
        <f t="shared" si="3"/>
        <v>米山 裕子</v>
      </c>
      <c r="B76" s="51">
        <f t="shared" si="3"/>
        <v>4</v>
      </c>
      <c r="C76" s="41">
        <f t="shared" si="3"/>
        <v>2</v>
      </c>
      <c r="D76" s="53"/>
      <c r="E76" s="55"/>
      <c r="F76" s="53"/>
      <c r="G76" s="55"/>
      <c r="H76" s="53"/>
      <c r="I76" s="55"/>
      <c r="J76" s="53"/>
      <c r="K76" s="55"/>
      <c r="L76" s="53"/>
      <c r="M76" s="55"/>
    </row>
    <row r="77" spans="1:13" s="5" customFormat="1" ht="24.75" customHeight="1">
      <c r="A77" s="52" t="str">
        <f t="shared" si="3"/>
        <v>佐々木 みなみ</v>
      </c>
      <c r="B77" s="51">
        <f t="shared" si="3"/>
        <v>2</v>
      </c>
      <c r="C77" s="41">
        <f t="shared" si="3"/>
        <v>7</v>
      </c>
      <c r="D77" s="53"/>
      <c r="E77" s="55"/>
      <c r="F77" s="53" t="s">
        <v>439</v>
      </c>
      <c r="G77" s="55">
        <v>7</v>
      </c>
      <c r="H77" s="53"/>
      <c r="I77" s="55"/>
      <c r="J77" s="53" t="s">
        <v>732</v>
      </c>
      <c r="K77" s="55">
        <v>9</v>
      </c>
      <c r="L77" s="53"/>
      <c r="M77" s="55"/>
    </row>
    <row r="78" spans="1:13" s="5" customFormat="1" ht="24.75" customHeight="1">
      <c r="A78" s="52" t="str">
        <f t="shared" si="3"/>
        <v>萩原　渚</v>
      </c>
      <c r="B78" s="51">
        <f t="shared" si="3"/>
        <v>2</v>
      </c>
      <c r="C78" s="41" t="str">
        <f t="shared" si="3"/>
        <v>無</v>
      </c>
      <c r="D78" s="53"/>
      <c r="E78" s="55"/>
      <c r="F78" s="53"/>
      <c r="G78" s="55"/>
      <c r="H78" s="53"/>
      <c r="I78" s="55"/>
      <c r="J78" s="53"/>
      <c r="K78" s="55"/>
      <c r="L78" s="53"/>
      <c r="M78" s="55"/>
    </row>
    <row r="79" spans="1:13" s="13" customFormat="1" ht="24.75" customHeight="1">
      <c r="A79" s="52" t="str">
        <f t="shared" si="3"/>
        <v>太田 由希奈</v>
      </c>
      <c r="B79" s="51">
        <f t="shared" si="3"/>
        <v>1</v>
      </c>
      <c r="C79" s="41">
        <f t="shared" si="3"/>
        <v>7</v>
      </c>
      <c r="D79" s="59"/>
      <c r="E79" s="55"/>
      <c r="F79" s="53"/>
      <c r="G79" s="55"/>
      <c r="H79" s="53"/>
      <c r="I79" s="55"/>
      <c r="J79" s="53"/>
      <c r="K79" s="55"/>
      <c r="L79" s="53"/>
      <c r="M79" s="55"/>
    </row>
    <row r="80" spans="1:13" s="5" customFormat="1" ht="24.75" customHeight="1">
      <c r="A80" s="52" t="str">
        <f t="shared" si="3"/>
        <v>小林　亜美</v>
      </c>
      <c r="B80" s="51">
        <f t="shared" si="3"/>
        <v>1</v>
      </c>
      <c r="C80" s="41">
        <f t="shared" si="3"/>
        <v>7</v>
      </c>
      <c r="D80" s="53"/>
      <c r="E80" s="55"/>
      <c r="F80" s="53" t="s">
        <v>537</v>
      </c>
      <c r="G80" s="55">
        <v>7</v>
      </c>
      <c r="H80" s="53"/>
      <c r="I80" s="55"/>
      <c r="J80" s="53" t="s">
        <v>449</v>
      </c>
      <c r="K80" s="55">
        <v>9</v>
      </c>
      <c r="L80" s="58" t="s">
        <v>733</v>
      </c>
      <c r="M80" s="55">
        <v>19</v>
      </c>
    </row>
    <row r="81" spans="1:13" s="5" customFormat="1" ht="24.75" customHeight="1">
      <c r="A81" s="52" t="str">
        <f t="shared" si="3"/>
        <v>久保　美佳</v>
      </c>
      <c r="B81" s="51" t="str">
        <f t="shared" si="3"/>
        <v>1年</v>
      </c>
      <c r="C81" s="41" t="str">
        <f t="shared" si="3"/>
        <v>初</v>
      </c>
      <c r="D81" s="53"/>
      <c r="E81" s="55"/>
      <c r="F81" s="53" t="s">
        <v>479</v>
      </c>
      <c r="G81" s="55">
        <v>14</v>
      </c>
      <c r="H81" s="53"/>
      <c r="I81" s="55"/>
      <c r="J81" s="53" t="s">
        <v>511</v>
      </c>
      <c r="K81" s="55">
        <v>10</v>
      </c>
      <c r="L81" s="53"/>
      <c r="M81" s="55"/>
    </row>
    <row r="82" spans="1:13" s="5" customFormat="1" ht="24.75" customHeight="1">
      <c r="A82" s="66" t="str">
        <f>IF(A61=0,"",A61)</f>
        <v>斎藤　枝里子</v>
      </c>
      <c r="B82" s="51" t="str">
        <f>IF(B18=0,"",B18)</f>
        <v>1年</v>
      </c>
      <c r="C82" s="41" t="str">
        <f>IF(C18=0,"",C18)</f>
        <v>初</v>
      </c>
      <c r="D82" s="53"/>
      <c r="E82" s="55"/>
      <c r="F82" s="53" t="s">
        <v>734</v>
      </c>
      <c r="G82" s="55">
        <v>14</v>
      </c>
      <c r="H82" s="53"/>
      <c r="I82" s="55"/>
      <c r="J82" s="53" t="s">
        <v>479</v>
      </c>
      <c r="K82" s="55">
        <v>10</v>
      </c>
      <c r="L82" s="53"/>
      <c r="M82" s="55"/>
    </row>
    <row r="83" spans="1:13" s="5" customFormat="1" ht="24.75" customHeight="1">
      <c r="A83" s="52" t="str">
        <f>IF(A62=0,"",A62)</f>
        <v>朝井　嶺佳</v>
      </c>
      <c r="B83" s="60" t="str">
        <f>IF(B62=0,"",B62)</f>
        <v>1年</v>
      </c>
      <c r="C83" s="41" t="str">
        <f>IF(C62=0,"",C62)</f>
        <v>初</v>
      </c>
      <c r="D83" s="53"/>
      <c r="E83" s="55"/>
      <c r="F83" s="53"/>
      <c r="G83" s="55"/>
      <c r="H83" s="53"/>
      <c r="I83" s="55"/>
      <c r="J83" s="53" t="s">
        <v>164</v>
      </c>
      <c r="K83" s="55"/>
      <c r="L83" s="53"/>
      <c r="M83" s="55"/>
    </row>
    <row r="84" spans="1:13" s="5" customFormat="1" ht="24.75" customHeight="1">
      <c r="A84" s="52" t="str">
        <f>IF(A63=0,"",A63)</f>
        <v>秦　雪絵</v>
      </c>
      <c r="B84" s="60" t="str">
        <f>IF(B63=0,"",B63)</f>
        <v>1年</v>
      </c>
      <c r="C84" s="41" t="str">
        <f>IF(C63=0,"",C63)</f>
        <v>初</v>
      </c>
      <c r="D84" s="53"/>
      <c r="E84" s="55"/>
      <c r="F84" s="53" t="s">
        <v>735</v>
      </c>
      <c r="G84" s="55">
        <v>14</v>
      </c>
      <c r="H84" s="53"/>
      <c r="I84" s="55"/>
      <c r="J84" s="53" t="s">
        <v>164</v>
      </c>
      <c r="K84" s="55"/>
      <c r="L84" s="53"/>
      <c r="M84" s="55"/>
    </row>
  </sheetData>
  <sheetProtection/>
  <mergeCells count="81">
    <mergeCell ref="D66:E66"/>
    <mergeCell ref="F66:G66"/>
    <mergeCell ref="H66:I66"/>
    <mergeCell ref="J66:K66"/>
    <mergeCell ref="L66:M66"/>
    <mergeCell ref="D72:E72"/>
    <mergeCell ref="F72:G72"/>
    <mergeCell ref="H72:I72"/>
    <mergeCell ref="J72:K72"/>
    <mergeCell ref="L72:M72"/>
    <mergeCell ref="D51:E51"/>
    <mergeCell ref="F51:G51"/>
    <mergeCell ref="H51:I51"/>
    <mergeCell ref="J51:K51"/>
    <mergeCell ref="L51:M51"/>
    <mergeCell ref="D65:E65"/>
    <mergeCell ref="F65:G65"/>
    <mergeCell ref="H65:I65"/>
    <mergeCell ref="J65:K65"/>
    <mergeCell ref="L65:M65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A39:C41"/>
    <mergeCell ref="D39:E40"/>
    <mergeCell ref="F39:G41"/>
    <mergeCell ref="H39:I41"/>
    <mergeCell ref="J39:K41"/>
    <mergeCell ref="L39:M41"/>
    <mergeCell ref="D37:E37"/>
    <mergeCell ref="F37:G37"/>
    <mergeCell ref="H37:I37"/>
    <mergeCell ref="J37:K37"/>
    <mergeCell ref="L37:M37"/>
    <mergeCell ref="A38:C38"/>
    <mergeCell ref="A32:C32"/>
    <mergeCell ref="D32:E33"/>
    <mergeCell ref="H32:I34"/>
    <mergeCell ref="L32:M34"/>
    <mergeCell ref="A33:C33"/>
    <mergeCell ref="A34:C34"/>
    <mergeCell ref="D30:E30"/>
    <mergeCell ref="F30:G30"/>
    <mergeCell ref="H30:I30"/>
    <mergeCell ref="J30:K30"/>
    <mergeCell ref="L30:M30"/>
    <mergeCell ref="A31:C31"/>
    <mergeCell ref="A24:C24"/>
    <mergeCell ref="A25:C25"/>
    <mergeCell ref="D25:E26"/>
    <mergeCell ref="H25:I27"/>
    <mergeCell ref="L25:M27"/>
    <mergeCell ref="A26:C26"/>
    <mergeCell ref="A27:C27"/>
    <mergeCell ref="D8:E8"/>
    <mergeCell ref="F8:G8"/>
    <mergeCell ref="H8:I8"/>
    <mergeCell ref="J8:K8"/>
    <mergeCell ref="L8:M8"/>
    <mergeCell ref="D23:E23"/>
    <mergeCell ref="F23:G23"/>
    <mergeCell ref="H23:I23"/>
    <mergeCell ref="J23:K23"/>
    <mergeCell ref="L23:M23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L2:M2"/>
  </mergeCells>
  <conditionalFormatting sqref="A16:A17 A53:A63 A82:A84 B83:B84">
    <cfRule type="cellIs" priority="1" dxfId="37" operator="between" stopIfTrue="1">
      <formula>0</formula>
      <formula>0</formula>
    </cfRule>
  </conditionalFormatting>
  <printOptions horizontalCentered="1"/>
  <pageMargins left="0" right="0" top="0.5902777777777778" bottom="0.19652777777777777" header="0.2361111111111111" footer="0.19652777777777777"/>
  <pageSetup horizontalDpi="300" verticalDpi="300" orientation="landscape" paperSize="9" scale="97" r:id="rId1"/>
  <headerFooter alignWithMargins="0">
    <oddHeader>&amp;C２００５～２００６シーズン同志社大学 フィギュアスケート部 戦績&amp;R（&amp;D現在）</oddHeader>
    <oddFooter>&amp;C&amp;P / &amp;N ﾍﾟｰｼﾞ</oddFooter>
  </headerFooter>
  <rowBreaks count="3" manualBreakCount="3">
    <brk id="21" max="255" man="1"/>
    <brk id="4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</dc:creator>
  <cp:keywords/>
  <dc:description/>
  <cp:lastModifiedBy>Katsutoshi MIYAZAKI</cp:lastModifiedBy>
  <cp:lastPrinted>2019-05-13T08:01:15Z</cp:lastPrinted>
  <dcterms:created xsi:type="dcterms:W3CDTF">1997-12-08T03:04:39Z</dcterms:created>
  <dcterms:modified xsi:type="dcterms:W3CDTF">2019-06-29T03:27:52Z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1846505428</vt:i4>
  </property>
  <property fmtid="{D5CDD505-2E9C-101B-9397-08002B2CF9AE}" pid="3" name="_AuthorEmail">
    <vt:lpwstr>miyazaki.katsutoshi@sharp.co.jp</vt:lpwstr>
  </property>
  <property fmtid="{D5CDD505-2E9C-101B-9397-08002B2CF9AE}" pid="4" name="_AuthorEmailDisplayName">
    <vt:lpwstr>Katsutoshi.MIYAZAKI</vt:lpwstr>
  </property>
  <property fmtid="{D5CDD505-2E9C-101B-9397-08002B2CF9AE}" pid="5" name="_ReviewingToolsShownOnce">
    <vt:lpwstr/>
  </property>
</Properties>
</file>